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08" windowHeight="8844"/>
  </bookViews>
  <sheets>
    <sheet name="Sheet1" sheetId="1" r:id="rId1"/>
    <sheet name="Sheet2" sheetId="2" r:id="rId2"/>
    <sheet name="Sheet3" sheetId="3" r:id="rId3"/>
  </sheets>
  <definedNames>
    <definedName name="_xlnm._FilterDatabase" localSheetId="0" hidden="1">Sheet1!$A$5:$AA$258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<sst xmlns="http://schemas.openxmlformats.org/spreadsheetml/2006/main" count="4161" uniqueCount="1295">
  <si>
    <r>
      <rPr>
        <sz val="22"/>
        <color rgb="FF000000"/>
        <rFont val="方正小标宋简体"/>
        <charset val="134"/>
      </rPr>
      <t>新洲区</t>
    </r>
    <r>
      <rPr>
        <sz val="22"/>
        <color rgb="FF000000"/>
        <rFont val="Times New Roman"/>
        <charset val="134"/>
      </rPr>
      <t>2024</t>
    </r>
    <r>
      <rPr>
        <sz val="22"/>
        <color rgb="FF000000"/>
        <rFont val="方正小标宋简体"/>
        <charset val="134"/>
      </rPr>
      <t>年度巩固拓展脱贫攻坚成果和乡村振兴项目库申报表</t>
    </r>
  </si>
  <si>
    <r>
      <rPr>
        <sz val="11"/>
        <color rgb="FF000000"/>
        <rFont val="宋体"/>
        <charset val="134"/>
        <scheme val="minor"/>
      </rPr>
      <t>填报单位</t>
    </r>
    <r>
      <rPr>
        <sz val="11"/>
        <color rgb="FF000000"/>
        <rFont val="宋体"/>
        <charset val="134"/>
      </rPr>
      <t>（公章）：新洲区乡村振兴局</t>
    </r>
    <r>
      <rPr>
        <sz val="11"/>
        <color rgb="FF000000"/>
        <rFont val="Times New Roman"/>
        <charset val="134"/>
      </rPr>
      <t xml:space="preserve">                 </t>
    </r>
    <r>
      <rPr>
        <sz val="11"/>
        <color rgb="FF000000"/>
        <rFont val="宋体"/>
        <charset val="134"/>
      </rPr>
      <t>填报人：</t>
    </r>
    <r>
      <rPr>
        <sz val="11"/>
        <color rgb="FF000000"/>
        <rFont val="Times New Roman"/>
        <charset val="134"/>
      </rPr>
      <t xml:space="preserve">                                      </t>
    </r>
    <r>
      <rPr>
        <sz val="11"/>
        <color rgb="FF000000"/>
        <rFont val="宋体"/>
        <charset val="134"/>
      </rPr>
      <t>联系电话：</t>
    </r>
    <r>
      <rPr>
        <sz val="11"/>
        <color rgb="FF000000"/>
        <rFont val="Times New Roman"/>
        <charset val="134"/>
      </rPr>
      <t xml:space="preserve">86921640                 </t>
    </r>
    <r>
      <rPr>
        <sz val="11"/>
        <color rgb="FF000000"/>
        <rFont val="宋体"/>
        <charset val="134"/>
      </rPr>
      <t>填报日期：</t>
    </r>
    <r>
      <rPr>
        <sz val="11"/>
        <color rgb="FF000000"/>
        <rFont val="宋体"/>
        <charset val="134"/>
        <scheme val="minor"/>
      </rPr>
      <t>2023</t>
    </r>
    <r>
      <rPr>
        <sz val="11"/>
        <color rgb="FF000000"/>
        <rFont val="宋体"/>
        <charset val="134"/>
      </rPr>
      <t>年</t>
    </r>
    <r>
      <rPr>
        <sz val="11"/>
        <color rgb="FF000000"/>
        <rFont val="宋体"/>
        <charset val="134"/>
        <scheme val="minor"/>
      </rPr>
      <t>11</t>
    </r>
    <r>
      <rPr>
        <sz val="11"/>
        <color rgb="FF000000"/>
        <rFont val="宋体"/>
        <charset val="134"/>
      </rPr>
      <t>月</t>
    </r>
    <r>
      <rPr>
        <sz val="11"/>
        <color rgb="FF000000"/>
        <rFont val="宋体"/>
        <charset val="134"/>
        <scheme val="minor"/>
      </rPr>
      <t>10</t>
    </r>
    <r>
      <rPr>
        <sz val="11"/>
        <color rgb="FF000000"/>
        <rFont val="宋体"/>
        <charset val="134"/>
      </rPr>
      <t>日</t>
    </r>
    <r>
      <rPr>
        <sz val="11"/>
        <color rgb="FF000000"/>
        <rFont val="Times New Roman"/>
        <charset val="134"/>
      </rPr>
      <t xml:space="preserve">                                           </t>
    </r>
    <r>
      <rPr>
        <sz val="11"/>
        <color rgb="FF000000"/>
        <rFont val="宋体"/>
        <charset val="134"/>
      </rPr>
      <t>单位：万元、人、年</t>
    </r>
  </si>
  <si>
    <t>序号</t>
  </si>
  <si>
    <t>项目名称</t>
  </si>
  <si>
    <t>项目类型</t>
  </si>
  <si>
    <t>二级项目类型</t>
  </si>
  <si>
    <t>项目子类型</t>
  </si>
  <si>
    <t>项目建设地点</t>
  </si>
  <si>
    <t>项目建设内容及补助标准</t>
  </si>
  <si>
    <t>项目预算总投资</t>
  </si>
  <si>
    <t>资金来源（计划）</t>
  </si>
  <si>
    <t>项目规划年度</t>
  </si>
  <si>
    <t>项目归属</t>
  </si>
  <si>
    <t>是否脱贫村提升工程</t>
  </si>
  <si>
    <t>是否易地扶贫搬迁后扶项目</t>
  </si>
  <si>
    <t>是否增加村集体经济收入</t>
  </si>
  <si>
    <t>是否资产收益</t>
  </si>
  <si>
    <t>群众参与和利益联结机制</t>
  </si>
  <si>
    <t>年度总体目标</t>
  </si>
  <si>
    <t>项目受益总人口数</t>
  </si>
  <si>
    <t>其中直接受益人口数</t>
  </si>
  <si>
    <t>项目主管单位</t>
  </si>
  <si>
    <t>项目负责人</t>
  </si>
  <si>
    <t>联系电话</t>
  </si>
  <si>
    <t>项目是否纳入年度实施计划</t>
  </si>
  <si>
    <t>乡镇</t>
  </si>
  <si>
    <t>村</t>
  </si>
  <si>
    <t>财政衔接资金</t>
  </si>
  <si>
    <t>其他资金</t>
  </si>
  <si>
    <t>解决"两不愁三保障"项目</t>
  </si>
  <si>
    <t>巩固提升类项目</t>
  </si>
  <si>
    <t>葡萄采摘园产业项目</t>
  </si>
  <si>
    <t>产业发展项目</t>
  </si>
  <si>
    <t>生产项目</t>
  </si>
  <si>
    <t>种植业基地</t>
  </si>
  <si>
    <t>仓埠街</t>
  </si>
  <si>
    <t>丰乐村</t>
  </si>
  <si>
    <t>1.防鸟网10000㎡；2.毛渣路1500㎡，厚度15cm；3.围网800m</t>
  </si>
  <si>
    <t>是</t>
  </si>
  <si>
    <t>否</t>
  </si>
  <si>
    <t>促进126亩葡萄园提档升级，发展特色水果种植产业，村集体每年可收取利益联结资金1万元，带动周边农户4人务工，其中脱贫户人口2人。</t>
  </si>
  <si>
    <t>赵卫国</t>
  </si>
  <si>
    <t>道理建设项目</t>
  </si>
  <si>
    <t>乡村建设行动项目</t>
  </si>
  <si>
    <t>农村基础设施
（含产业配套基础设施）</t>
  </si>
  <si>
    <t>农村道路建设（通村路、通户路、小型桥梁等）</t>
  </si>
  <si>
    <t>丰乐村赵程湾道路硬化4000㎡，厚度18cm</t>
  </si>
  <si>
    <t>完善农村基础设施，优化村湾居住环境，提升农民农业生活条件。</t>
  </si>
  <si>
    <t>环境整治项目</t>
  </si>
  <si>
    <t>1.护砌576m³；2.围栏192m；3.大袁湾环形路192㎡；4.路沿石384m</t>
  </si>
  <si>
    <t>水利建设项目</t>
  </si>
  <si>
    <t>配套设施项目</t>
  </si>
  <si>
    <t>小型农田水利设施建设</t>
  </si>
  <si>
    <t>莲花村</t>
  </si>
  <si>
    <t>新建渠道480m，宽度3m（预制板铺设）</t>
  </si>
  <si>
    <t>为解决300亩农田灌溉排涝，发展农业种植产业，完善农业生产灌溉设施，确保粮食安全</t>
  </si>
  <si>
    <t>张四清</t>
  </si>
  <si>
    <t>小龙虾养殖产业项目</t>
  </si>
  <si>
    <t>水产养殖业发展</t>
  </si>
  <si>
    <t>茶店村</t>
  </si>
  <si>
    <t>1.50U型渠420m；2.电力架设电线2.8km、电线杆14根；3.围网3000m；4.防逃护膜（含立柱）3000m；5.监控设施（含立杆及配套设施）20台；6.砖砌泵房15㎡</t>
  </si>
  <si>
    <t>促进410亩小龙虾养殖场提档升级，发展水产养殖产业，村集体每年可收取利益联结资金2.1万元，带动周边农户7人务工，其中脱贫户人口4人。</t>
  </si>
  <si>
    <t>金红平</t>
  </si>
  <si>
    <t>特色养殖园产业项目</t>
  </si>
  <si>
    <t>金岗村</t>
  </si>
  <si>
    <t>1.拆除破损道路及恢复2665㎡，厚度18cm（长761m、宽3.5m）；2.毛渣机耕路1214㎡，厚度20cm；3.鱼塘管网及配套设施1项；4.监控设备85台；5.电力架设电线3800m、配电箱7台、电线杆19根</t>
  </si>
  <si>
    <t>促进350亩水产养殖提档升级，发展特色养殖产业，村集体每年可收取利益联结资金5.4万元，带动周边农户9人务工，其中脱贫户人口4人。</t>
  </si>
  <si>
    <t>金汉武</t>
  </si>
  <si>
    <t>共享菜园产业项目</t>
  </si>
  <si>
    <t>1.园区道路硬化4000㎡，厚度18cm；2.U型槽5000m</t>
  </si>
  <si>
    <t>促进1100亩蔬菜种植园提档升级，发展蔬菜种植产业，村集体每年可收取利益联结资金2.7万元，带动周边农户8人务工，其中脱贫户人口4人。</t>
  </si>
  <si>
    <t>桔柚采摘产业项目</t>
  </si>
  <si>
    <t>五云村</t>
  </si>
  <si>
    <t>1.围网380m；2.泵房一座15㎡；3.滴灌13500m；4.大棚4200㎡；5.碎石机耕路980㎡（长245m、宽4m），厚度0.1m；6.监控设备12个；7.水肥一体化设备一座</t>
  </si>
  <si>
    <t>促进50亩果园提档升级，发展水果种殖产业，村集体每年可收取利益联结资金2.4万元，带动周边农户7人务工，其中脱贫户人口4人。</t>
  </si>
  <si>
    <t>余忠剑</t>
  </si>
  <si>
    <t>乡野生态果蔬产业发展项目</t>
  </si>
  <si>
    <t>周铺村</t>
  </si>
  <si>
    <t>1.大棚3200㎡；2.供电线路1200m；3.机耕路980㎡，毛渣厚度20cm、碎石5cm；4.混凝土管60m；5.便道1125㎡（预制混凝土块）；6.滴灌3377m</t>
  </si>
  <si>
    <t>促进51.9亩果园提档升级，发展水果种殖产业，村集体每年可收取利益联结资金1.45万元，带动周边农户5人务工，其中脱贫户人口3人。</t>
  </si>
  <si>
    <t>段东海</t>
  </si>
  <si>
    <t>果蔬种植产业发展项目</t>
  </si>
  <si>
    <t>1.连体钢架大棚10000㎡；2.滴灌1355m；3.水肥一体化一项；4.U型渠530m；5.围网2000m；6.监控设备10台；7.泵房15㎡</t>
  </si>
  <si>
    <t>促进200亩果园提档升级，发展水果种殖产业，村集体每年可收取利益联结资金3万元，带动周边农户11人务工，其中脱贫户人口5人。</t>
  </si>
  <si>
    <t>农博汇产业园项目</t>
  </si>
  <si>
    <t>1.PR管800m；2.水泵1台；3.晒场硬化6000㎡，厚度22cm</t>
  </si>
  <si>
    <t>促进448亩园区提档升级，发展种植产业，村集体每年可收取利益联结资金5万元，带动周边农户7人务工，其中脱贫户人口2人。</t>
  </si>
  <si>
    <t>农产品烘干项目</t>
  </si>
  <si>
    <t>汪坡村</t>
  </si>
  <si>
    <t>1.久保田118MQ收割机2台；2.山宇940装载机1台；3.东方红1604旋耕机1台；4.T100地磅1台；5.T50风干机3台；6.大疆农用无人机2台</t>
  </si>
  <si>
    <t>促进本村130亩农田及周边村农田农业生产提档升级，发展水稻种殖产业，村集体每年可收取利益联结资金8.1万元，带动周边农户10人务工，其中脱贫户人口4人。</t>
  </si>
  <si>
    <t>徐栋</t>
  </si>
  <si>
    <t>生态农业产业发展项目</t>
  </si>
  <si>
    <t>松林村</t>
  </si>
  <si>
    <t>1.滴灌56亩；2.防草布铺设37300㎡；3.蓄水池护砌880㎡；4.防盗监控15台；5.拉枝绳28800m；6.遮阳网8000㎡；7.防盗网26000㎡；8.泵房15㎡</t>
  </si>
  <si>
    <t>促进56亩果园提档升级，发展水果种殖产业，村集体每年可收取利益联结资金2.15万元，带动周边农户7人务工，其中脱贫户人口4人。</t>
  </si>
  <si>
    <t>陈艳斌</t>
  </si>
  <si>
    <t>好人家水果种植产业项目</t>
  </si>
  <si>
    <t>福临村</t>
  </si>
  <si>
    <t>1.大棚100亩；2.水肥一体化10套；3.滴灌增压泵房1座15㎡；4.路面硬化1000㎡；5.园区围网1800㎡；6.监控设备20套</t>
  </si>
  <si>
    <t>促进207亩果园提档升级，发展水果种殖产业，村集体每年可收取利益联结资金4万元，带动周边农户9人务工，其中脱贫户人口4人。</t>
  </si>
  <si>
    <t>吴厚杰</t>
  </si>
  <si>
    <t>水果种植产业项目</t>
  </si>
  <si>
    <t>1.排水沟1308m；2.蓄水池3.45亩；3.大棚3800㎡；4.滴灌1850m；5.围网1800㎡；6.监控设施25套；7.连体大棚9990㎡；8.电线杆5根、配线1000m；9.湖区堤段加固5200m³；10浆砌石打泊岸2000m³</t>
  </si>
  <si>
    <t>促进250亩果园提档升级，发展水果种殖产业，村集体每年可收取利益联结资金5万元，带动周边农户15人务工，其中脱贫户人口4人。</t>
  </si>
  <si>
    <t>阳光玫瑰采摘园产业发展项目</t>
  </si>
  <si>
    <t>毕铺村</t>
  </si>
  <si>
    <t>1.毛渣机耕路4000㎡，厚度20cm；2.U型槽600m；3.围网1500m；4.滴灌40亩；5.水肥一体化4套</t>
  </si>
  <si>
    <t>促进60亩园区提档升级，发展葡萄种殖产业，村集体每年可收取利益联结资金2万元，带动周边农户6人务工，其中脱贫户人口4人。</t>
  </si>
  <si>
    <t>孙细兵</t>
  </si>
  <si>
    <t>特色产业园项目</t>
  </si>
  <si>
    <t>休闲农业与乡村旅游</t>
  </si>
  <si>
    <t>墩塘村</t>
  </si>
  <si>
    <t>石挡土墙1230㎡</t>
  </si>
  <si>
    <t>促进100亩园区提档升级，发展休闲农业与乡村旅游产业，提升村集体经济收益2.15万元，带动周边农户5人务工，其中脱贫户人口4人。</t>
  </si>
  <si>
    <t>林威</t>
  </si>
  <si>
    <t>道路建设项目</t>
  </si>
  <si>
    <t>范咀村</t>
  </si>
  <si>
    <t>1.湖区道路硬化4550㎡（长1300m、宽3.5m、厚18cm），碎石厚度15cm；2.过路管道210m；3.U型渠（800cm）200m；4.9组碎石机耕路800㎡（长200m、宽4m）</t>
  </si>
  <si>
    <t>完善湖区722亩土地及210鱼池种养殖生产设施，优化村湾居住环境，提升农民农业生活条件。</t>
  </si>
  <si>
    <t>金先君</t>
  </si>
  <si>
    <t>东岳村</t>
  </si>
  <si>
    <t>1.姜老湾拆除破损道路及恢复1000㎡，厚度18cm</t>
  </si>
  <si>
    <t>姜慧军</t>
  </si>
  <si>
    <t>特色养殖园产业发展项目</t>
  </si>
  <si>
    <t>养殖业基地</t>
  </si>
  <si>
    <t>陈堰村</t>
  </si>
  <si>
    <t>1.围墙850m；2.青贮窖池1350㎡；3.污水处理池3600m³；4.路面硬化（厚度18cm）960㎡；5.机耕路（厚度15cm）
1.路面硬化（厚度18cm）2250㎡；2.毛渣路（厚度15cm）10500㎡</t>
  </si>
  <si>
    <t>促进368亩肉牛场、508亩鱼池提档升级，发展牲畜、水产养殖产业，村集体每年可收取利益联结资金4万元，带动周边农户10人务工，其中脱贫户人口4人。</t>
  </si>
  <si>
    <t>陈勇祥</t>
  </si>
  <si>
    <t>蔬菜种植产业项目</t>
  </si>
  <si>
    <t>凉亭村</t>
  </si>
  <si>
    <t>1.滴灌设施（含泵）7亩；2.U型渠400m；3.大棚6个；4.电线杆架线200m</t>
  </si>
  <si>
    <t>促进7亩蔬菜种植园提档升级，发展蔬菜种植产业，村集体每年可收取利益联结资金0.75万元，带动周边农户5人务工，其中脱贫户人口2人。</t>
  </si>
  <si>
    <t>孙焱生</t>
  </si>
  <si>
    <t>南湖村</t>
  </si>
  <si>
    <t>1.30U型渠100m；2.钢架防鸟大棚8000㎡；3.防鸟网9000㎡；4.钢架凉棚130㎡；5.钢架门4樘；6.碎石机耕路450㎡，厚度20cm；7.块石挡土墙318m³</t>
  </si>
  <si>
    <t>促进60亩果园提档升级，发展水果种殖产业，村集体每年可收取利益联结资金2.5万元，带动周边农户7人务工，其中脱贫户人口5人。</t>
  </si>
  <si>
    <t>孙雄亮</t>
  </si>
  <si>
    <t>宋咀村</t>
  </si>
  <si>
    <t>1.混凝土路面971㎡；2.围栏1876m；3.导线架设1600m；4.泵房一座15㎡；5.滴灌设施40亩</t>
  </si>
  <si>
    <t>促进50亩园区提档升级，发展水果种殖产业，村集体每年可收取利益联结资金2.5万元，带动周边农户7人务工，其中脱贫户人口4人。</t>
  </si>
  <si>
    <t>万志勇</t>
  </si>
  <si>
    <t>稻田养虾产业发展项目</t>
  </si>
  <si>
    <t>陡坡村</t>
  </si>
  <si>
    <t>道路硬化长2300m、宽3m</t>
  </si>
  <si>
    <t>促进420亩虾田提档升级，发展稻田养虾产业，村集体每年可收取利益联结资金4.1万元，带动周边农户10人务工，其中脱贫户人口5人。</t>
  </si>
  <si>
    <t>周敏</t>
  </si>
  <si>
    <t>水产养殖产业发展项目</t>
  </si>
  <si>
    <t>永乐村</t>
  </si>
  <si>
    <t>1.机耕路长1000m、宽3m；2.道路硬化长700m、宽3m；3.电力架设2km</t>
  </si>
  <si>
    <t>促进76亩园区提档升级，发展水产养殖产业，村集体每年可收取利益联结资金2.5万元，带动周边农户7人务工，其中脱贫户人口4人。</t>
  </si>
  <si>
    <t>付良兵</t>
  </si>
  <si>
    <t>水产养殖产业项目</t>
  </si>
  <si>
    <t>甘庙村</t>
  </si>
  <si>
    <t>1.碎石毛渣路4200㎡，碎石厚度10cm、毛渣厚度20cm；电力架设50基</t>
  </si>
  <si>
    <t>促进700亩园区提档升级，发展水产养殖产业，提升村集体经济收益3.8万元，带动周边农户9人务工，其中脱贫户人口4人。</t>
  </si>
  <si>
    <t>姚国华</t>
  </si>
  <si>
    <t>康乐村</t>
  </si>
  <si>
    <t>1.路面硬化2520㎡，厚度18cm；2.毛渣路1356㎡，厚度10cm；3.电线杆14根、配线2720m；4.渠道660m</t>
  </si>
  <si>
    <t>促进207亩园区提档升级，发展水产养殖产业，提升村集体经济收益2.35万元，带动周边农户7人务工，其中脱贫户人口4人。</t>
  </si>
  <si>
    <t>柳加强</t>
  </si>
  <si>
    <t>特色水果采摘园产业项目</t>
  </si>
  <si>
    <t>蔡漖村</t>
  </si>
  <si>
    <t>1.蓄水池挡土墙388m³；2.便道1142㎡；3.路缘石495m；4.防鸟网13333㎡；5.塘埂护砌172m³</t>
  </si>
  <si>
    <t>促进50亩果园提档升级，发展水果种殖产业，村集体每年可收取利益联结资金2.5万元，带动周边农户10人务工，其中脱贫户人口6人。</t>
  </si>
  <si>
    <t>商景红</t>
  </si>
  <si>
    <t>农创种养殖产业发展项目</t>
  </si>
  <si>
    <t>1.U型渠1200m；2.智慧连体大棚8000㎡；3.滴灌20亩；4.电缆架设300m；5.围网1100m</t>
  </si>
  <si>
    <t>促进44亩园区提档升级，发展种养殖产业，村集体每年可收取利益联结资金2万元，带动周边农户7人务工，其中脱贫户人口5人。</t>
  </si>
  <si>
    <t>蔡岗村</t>
  </si>
  <si>
    <t>1.渠道1000m；2.泵房15㎡及设备一套</t>
  </si>
  <si>
    <t>为解决600亩耕地灌溉排涝，发展农业种植产业，完善农业生产灌溉设施，确保粮食安全</t>
  </si>
  <si>
    <t>胡启发</t>
  </si>
  <si>
    <t>水果种植产业园项目</t>
  </si>
  <si>
    <t>独屋村</t>
  </si>
  <si>
    <t>1.蓄水池护砌480m³；2.围网360m；3.防鸟网7亩</t>
  </si>
  <si>
    <t>促进270亩园区提档升级，发展果树种植产业，村集体每年可收取利益联结资金1.25万元，带动周边农户4人务工，其中脱贫户人口2人。</t>
  </si>
  <si>
    <t>刘胜利</t>
  </si>
  <si>
    <t>1.张黎湾道路硬化2800㎡，厚度18cm；2.蔡竹林湾机耕路2700㎡，毛渣厚度15cm、碎石厚度10cm</t>
  </si>
  <si>
    <t>西湖村</t>
  </si>
  <si>
    <t>1组至5组道路硬化5040㎡，厚度18cm</t>
  </si>
  <si>
    <t>程细双</t>
  </si>
  <si>
    <t>俊菁龙农业种植园产业发展项目</t>
  </si>
  <si>
    <t>前湾村</t>
  </si>
  <si>
    <t>1.毛渣路1750㎡；2.灌溉设施1套；3.蓄水池1000m³；4.机井2座；5.U型渠400m；6.架线300m</t>
  </si>
  <si>
    <t>促进190亩果园提档升级，发展水果种植产业，村集体每年可收取利益联结资金1.9万元，带动周边农户6人务工，其中脱贫户人口4人。</t>
  </si>
  <si>
    <t>李桂喜</t>
  </si>
  <si>
    <t>特色种植产业发展项目</t>
  </si>
  <si>
    <t>段岗村</t>
  </si>
  <si>
    <t>1.育苗棚300㎡；2.排水沟300m；3.监控设备20台；4.金属围网1440㎡；5.机耕路8500㎡；6.机耕路7600㎡，厚度15cm；7.配线4800m；8.监控系统1套；9.监控设备32台（含立杆）；10.信号灯；11.仓库100㎡；12.钢构大棚2445㎡；13.机耕路7600㎡；14.监控设备15台</t>
  </si>
  <si>
    <t>促进570亩农田、果园提档升级，发展水果种殖产业，村集体每年可收取利益联结资金7.3万元，带动周边农户11人务工，其中脱贫户人口6人。</t>
  </si>
  <si>
    <t>段思贵</t>
  </si>
  <si>
    <t>苗木种植产业项目</t>
  </si>
  <si>
    <t>孙岗村</t>
  </si>
  <si>
    <t>1.滴灌130亩；2.电力架设1500m；3.道路硬化2520㎡(长720m、宽3.5m、厚度18cm)</t>
  </si>
  <si>
    <t>促进208亩园区提档升级，发展苗木种植产业，村集体每年可收取利益联结资金2.95万元，带动周边农户5人务工，其中脱贫户人口4人。</t>
  </si>
  <si>
    <t>柳士红</t>
  </si>
  <si>
    <t>吴胜村</t>
  </si>
  <si>
    <t>1.村部至方林路1860㎡，厚度18cm；2.一湾至张东湾1575㎡，厚度18cm</t>
  </si>
  <si>
    <t>潘启明</t>
  </si>
  <si>
    <t>三山村</t>
  </si>
  <si>
    <t>袁家岗到项西湾道路硬化2000㎡，厚度18cm</t>
  </si>
  <si>
    <t>李承发</t>
  </si>
  <si>
    <t>淋江村</t>
  </si>
  <si>
    <t>1.破除路面4302㎡；2.下大湾鱼池路2670㎡；3.上大湾路面硬化1209㎡；4.榨湾道路硬化360㎡；5.太屋田道路硬化2340㎡；6.太屋田小桥一座；7.下大湾拦水坝一座；8.下大湾清理6900m³</t>
  </si>
  <si>
    <t>柳建国</t>
  </si>
  <si>
    <t>道路基础建设项目</t>
  </si>
  <si>
    <t>井山村</t>
  </si>
  <si>
    <t>龙王墩道路硬化4200㎡，厚度18cm</t>
  </si>
  <si>
    <t>黄建斌</t>
  </si>
  <si>
    <t>八方咀</t>
  </si>
  <si>
    <t>1.拦水坝1座；2.护坡50㎡；3.晒场600㎡，厚度15cm</t>
  </si>
  <si>
    <t>为解决50亩农田灌溉排涝，发展农业种植产业，完善农业生产灌溉设施，确保粮食安全</t>
  </si>
  <si>
    <t>王齐胜</t>
  </si>
  <si>
    <t>优质水稻产业项目</t>
  </si>
  <si>
    <t>上店村</t>
  </si>
  <si>
    <t>1.监控12台；2.泵站4座，每座48㎡（含水电设施）；3.电力架设电线3km、电线杆6根</t>
  </si>
  <si>
    <t>促进1500亩农业种植提档升级，发展农业种植产业，村集体每年可收取利益联结资金2.45万元，带动周边农户7人务工，其中脱贫户人口3人。</t>
  </si>
  <si>
    <t>林先和</t>
  </si>
  <si>
    <t>方杨村</t>
  </si>
  <si>
    <t>涵管（600型）860m、（400型）40m</t>
  </si>
  <si>
    <t>为解决520亩耕地灌溉排涝，发展农业种植产业，完善农业生产灌溉设施，确保粮食安全</t>
  </si>
  <si>
    <t>杨建军</t>
  </si>
  <si>
    <t>杨岔村</t>
  </si>
  <si>
    <t>1.碎石机耕路1750㎡，厚度15cm；2.棚布保温大棚1980㎡；3.塑料管4400m；4.水上抽水设备1套；5.导线架设400m</t>
  </si>
  <si>
    <t>促进300亩蔬菜种植园提档升级，发展蔬菜种植产业，村集体每年可收取利益联结资金2.8万元，带动周边农户9人务工，其中脱贫户人口4人。</t>
  </si>
  <si>
    <t>刘常保</t>
  </si>
  <si>
    <t>特色种养殖产业项目</t>
  </si>
  <si>
    <t>周昭村</t>
  </si>
  <si>
    <t>1.毛渣机耕路6800㎡；2.道路硬化2023㎡</t>
  </si>
  <si>
    <t>促进241亩园区提档升级，发展种养殖产业，村集体每年可收取利益联结资金2.2万元，带动周边农户7人务工，其中脱贫户人口3人。</t>
  </si>
  <si>
    <t>雷建平</t>
  </si>
  <si>
    <t>林岗村</t>
  </si>
  <si>
    <t>1.围网1000m；2.钢架大棚7000㎡；3.道路硬化1760㎡；4.电网1000m、电线杆10根</t>
  </si>
  <si>
    <t>促进30亩果园提档升级，发展水果种殖产业，村集体每年可收取利益联结资金1万元，带动周边农户5人务工，其中脱贫户人口3人。</t>
  </si>
  <si>
    <t>朱自祥</t>
  </si>
  <si>
    <t>方院村</t>
  </si>
  <si>
    <t>1.碎石机耕路3500㎡，厚度15cm；2.棚布保温棚2600㎡；3.塑料管400m、塑料管管件10个</t>
  </si>
  <si>
    <t>促进260亩蔬菜种植园提档升级，发展蔬菜种植产业，村集体每年可收取利益联结资金3.25万元，带动周边农户8人务工，其中脱贫户人口4人。</t>
  </si>
  <si>
    <t>罗兵</t>
  </si>
  <si>
    <t>五峰村</t>
  </si>
  <si>
    <t>1.电线杆14根、配线2600m；2.泵站（3*3）2座；3.电机2套；4.压水楼1座；5.送水管250m</t>
  </si>
  <si>
    <t>为解决300亩耕地灌溉排涝，发展农业种植产业，完善农业生产灌溉设施，确保粮食安全</t>
  </si>
  <si>
    <t>匡四喜</t>
  </si>
  <si>
    <t>锦绣滨水产业园项目</t>
  </si>
  <si>
    <t>林埠村</t>
  </si>
  <si>
    <t>1.农用仓库1600㎡；2.毛渣路6000㎡；3.晒场硬化5400㎡；4.排灌沟渠1200m；5.涵桥、蓄水坝8处；6.架设排灌水电设施长1000×4相；7.电线杆22根；8.摄像头12套；9.抗旱设施一座</t>
  </si>
  <si>
    <t>促进1080亩农田、1100亩果园、420亩瓜蒌园提档升级，发展种殖产业，村集体每年可收取利益联结资金18万元，带动周边农户20人务工，其中脱贫户人口6人。</t>
  </si>
  <si>
    <t>林云桥</t>
  </si>
  <si>
    <t>水库维修项目</t>
  </si>
  <si>
    <t>宝店村</t>
  </si>
  <si>
    <t>1.路面硬化300㎡，厚度18cm；2.挡土墙50m；3.护坡2500㎡，厚度10cm</t>
  </si>
  <si>
    <t>为解决168亩耕地灌溉排涝，发展农业种植产业，完善农业生产灌溉设施，确保粮食安全</t>
  </si>
  <si>
    <t>罗柏焱</t>
  </si>
  <si>
    <t>生态果蔬种植园项目</t>
  </si>
  <si>
    <t>丛林村</t>
  </si>
  <si>
    <t>1.连体大棚6600㎡；2.水肥一体化1套；3.围网900㎡；4.集装箱看护房36㎡；5.监控设备5套；6.滴灌及喷灌设施30亩；7.电线杆8根；8.机耕井4口；9.看护房60㎡；10.配线4400m；11.毛渣路675㎡，厚度20cm</t>
  </si>
  <si>
    <t>促进300亩园区提档升级，发展果蔬种植产业，村集体每年可收取利益联结资金3.95万元，带动周边农户8人务工，其中脱贫户人口4人。</t>
  </si>
  <si>
    <t>胡启华</t>
  </si>
  <si>
    <t>有机肥厂产业项目</t>
  </si>
  <si>
    <t>产业园（区）</t>
  </si>
  <si>
    <t>上岗村</t>
  </si>
  <si>
    <t>1.发酵料仓2条；2.轨道链板翻抛机1台；3.铲车料仓1台；4.半湿物料粉碎机1台；5.滚筒筛分机1台；6.皮带运输机1台；7.计量包装机1台；8.铲车1台；9.水电等辅助设施1项</t>
  </si>
  <si>
    <t>解决周边牲畜养殖对环境污染问题，为村内2400亩苗木公司提供肥料，村集体每年可收取利益联结资金2.5万元，带动周边农户8人务工，其中脱贫户人口5人。</t>
  </si>
  <si>
    <t>冯仕贵</t>
  </si>
  <si>
    <t>星玥农场稻田养虾产业项目</t>
  </si>
  <si>
    <t>陶岗村</t>
  </si>
  <si>
    <t>1.机耕路毛渣4200㎡，厚度20cm、碎石4500㎡，厚度10cm；2.大棚1500㎡；3.排水沟渠护坡1600㎡；4.灌溉井3座；5.U型槽550m</t>
  </si>
  <si>
    <t>促进129亩养殖区提档升级，发展稻田养虾产业，村集体每年可收取利益联结资金1.5万元，带动周边农户7人务工，其中脱贫户人口4人。</t>
  </si>
  <si>
    <t>刘继华</t>
  </si>
  <si>
    <t>桥建设项目</t>
  </si>
  <si>
    <t>罗院村</t>
  </si>
  <si>
    <t>罗家大湾新建桥一座（长9m、宽4.5m）</t>
  </si>
  <si>
    <t>解决80亩田地种植出行问题，完善农村基础设施，优化村湾居住环境，提升农民农业生活条件。</t>
  </si>
  <si>
    <t>罗先顺</t>
  </si>
  <si>
    <t>胡彰村</t>
  </si>
  <si>
    <t>回龙闸道路硬化长900m、宽4.5m，厚度18cm</t>
  </si>
  <si>
    <t>雷贵洲</t>
  </si>
  <si>
    <t>大游村道路硬化项目</t>
  </si>
  <si>
    <t>基础设施</t>
  </si>
  <si>
    <t>李集街</t>
  </si>
  <si>
    <t>大游</t>
  </si>
  <si>
    <t>圳口湾至赵文献东港（泥河）抗旱排涝应急路长600米，宽3米，厚18cm；赵文献晒场硬化1500平方米，厚18cm</t>
  </si>
  <si>
    <t>此项目建成后，改善周边村民生产、生活及出行条件；提高交通运输能力，促进产业发展。</t>
  </si>
  <si>
    <t>大游村</t>
  </si>
  <si>
    <t>万化超</t>
  </si>
  <si>
    <t>得胜村道路硬化及安装护栏项目</t>
  </si>
  <si>
    <t>得胜</t>
  </si>
  <si>
    <t>道路硬化长280米，宽5.5米，厚18cm；路肩拓宽120米，宽3米；安装护栏820米。</t>
  </si>
  <si>
    <t>此项目建成后，改善周边村民生产、生活及出行条件；提高交通运输能力，促进产业发展，消除安全隐患。</t>
  </si>
  <si>
    <t>得胜村</t>
  </si>
  <si>
    <t>陈景龙</t>
  </si>
  <si>
    <t>桂山村蔬菜种植产业项目</t>
  </si>
  <si>
    <t>产业发展</t>
  </si>
  <si>
    <t>种植养殖加工服务</t>
  </si>
  <si>
    <t>桂山</t>
  </si>
  <si>
    <t>围栏300米，灌溉塘驳岸护坡200米，50平方米蔬菜冷库，机耕路硬化400米</t>
  </si>
  <si>
    <t>受益建档立卡脱贫人数8人，受益农户人数120人。每年上交村集体2.4万元。</t>
  </si>
  <si>
    <t>桂山村</t>
  </si>
  <si>
    <t>桂建红</t>
  </si>
  <si>
    <t>胡店村道路硬化项目</t>
  </si>
  <si>
    <t>胡店</t>
  </si>
  <si>
    <t>道路硬化长200米，宽4米，厚18cm</t>
  </si>
  <si>
    <t>此项目建成后，改善周边村民生产、生活及出行条件；提高交通运输能力。</t>
  </si>
  <si>
    <t>胡店村</t>
  </si>
  <si>
    <t>胡红亮</t>
  </si>
  <si>
    <t>李寨村晒场及机耕路硬化项目</t>
  </si>
  <si>
    <t>李寨</t>
  </si>
  <si>
    <t>二组机耕路硬化520平方米，厚15cm；三组晒场硬化720平方米，厚15cm；村主出水沟硬化200米。</t>
  </si>
  <si>
    <t>此项目建成后，改善村民生产、生活及出行条件，促进产业发展。</t>
  </si>
  <si>
    <t>李寨村</t>
  </si>
  <si>
    <t>李建明</t>
  </si>
  <si>
    <t>罗大湾村南站水利设施配套工程</t>
  </si>
  <si>
    <t>罗大湾村</t>
  </si>
  <si>
    <t>安装抗旱进水管20米，出水管1000米，安装55Kw泵站1座等其它配套设施！</t>
  </si>
  <si>
    <t>此项目建成后，改善抗旱排涝，促进产业发展。</t>
  </si>
  <si>
    <t>罗中华</t>
  </si>
  <si>
    <t>任河村道路硬化项目</t>
  </si>
  <si>
    <t>任河村</t>
  </si>
  <si>
    <t>道路硬化4755平方米，厚18cm.</t>
  </si>
  <si>
    <t>此项目建成后，提高农业生产交通运输能力，改善村民生产、生活及出行条件，促进产业发展。</t>
  </si>
  <si>
    <t>许世才</t>
  </si>
  <si>
    <t>四龙村桃园，小龙虾、水稻、农作物产业项目</t>
  </si>
  <si>
    <t>四龙村</t>
  </si>
  <si>
    <t>280亩桃园滴灌；  150平方米桃园冷库；  旋耕机1台；  机井3台；  预制板塘体驳岸300米；  村主干道道路硬化2700平方米，18cm厚；  南周家河头U80型渠100米；   北周家河头U型渠140米*1米*2.5米.</t>
  </si>
  <si>
    <t>促进产业发展，带动脱贫户12户增收，建成后增加村集体收入4.75万元</t>
  </si>
  <si>
    <t>吴响铃</t>
  </si>
  <si>
    <t>滕榨村道路硬化项目</t>
  </si>
  <si>
    <t>滕榨</t>
  </si>
  <si>
    <t>二组道路硬化长600米，宽3.5米，厚15cm；路肩拓宽300米，拓宽2米。</t>
  </si>
  <si>
    <t>滕榨村</t>
  </si>
  <si>
    <t>刘维喜</t>
  </si>
  <si>
    <t>团强村桃园道路铺设彩砖项目</t>
  </si>
  <si>
    <t>团强</t>
  </si>
  <si>
    <t>桃园道路铺设总长度约870米</t>
  </si>
  <si>
    <t>此项目建成后，提高交通运输能力，促进产业发展。</t>
  </si>
  <si>
    <t>团强村</t>
  </si>
  <si>
    <t>潘建国</t>
  </si>
  <si>
    <t>新街村蔬菜种植产业项目</t>
  </si>
  <si>
    <t>新街</t>
  </si>
  <si>
    <t>蔬菜基地围网5000米，建设沟渠250米，安装喷灌设施150亩。</t>
  </si>
  <si>
    <t>促进产业发展，带动脱贫户增收，建成后年均增加村集体收入2.9万元。</t>
  </si>
  <si>
    <t>新街村</t>
  </si>
  <si>
    <t>高志猛</t>
  </si>
  <si>
    <t>新屋村抗旱设施</t>
  </si>
  <si>
    <t>新屋</t>
  </si>
  <si>
    <t>稻田灌溉，暗渠800米</t>
  </si>
  <si>
    <t>受益建档立卡脱贫人数5人，受益农户人数114户。</t>
  </si>
  <si>
    <t>新屋村</t>
  </si>
  <si>
    <t>钟三德</t>
  </si>
  <si>
    <t>雄原村道路及晒场硬化项目</t>
  </si>
  <si>
    <t>雄原</t>
  </si>
  <si>
    <t>基础设施处理3000平方米，硬化道路及晒场3000平方米，道路厚18cm。</t>
  </si>
  <si>
    <t>此项目建成后，提高农业生产交通运输能力，改善村民生产、生活及出行条件，促进农业发展。</t>
  </si>
  <si>
    <t>雄原村</t>
  </si>
  <si>
    <t>熊鹏</t>
  </si>
  <si>
    <t>张集村道路硬化及渠道建设项目</t>
  </si>
  <si>
    <t>张集</t>
  </si>
  <si>
    <t>道路硬化4000平方米，厚18cm, 铺设Ø80U型渠1000米</t>
  </si>
  <si>
    <t>此项目建成后，提高交通运输能力，改善村民生产、生活及出行条件，促进产业发展。</t>
  </si>
  <si>
    <t>张集村</t>
  </si>
  <si>
    <t>张发金</t>
  </si>
  <si>
    <t>张师村机耕路硬化项目</t>
  </si>
  <si>
    <t>张师村</t>
  </si>
  <si>
    <t>机耕路硬化2975平方米，厚18cm.</t>
  </si>
  <si>
    <t>张马俊</t>
  </si>
  <si>
    <t>刘先村西张湾道路硬化</t>
  </si>
  <si>
    <t>刘先村</t>
  </si>
  <si>
    <t>硬化道路，长600M，宽3M，厚18CM</t>
  </si>
  <si>
    <t>刘武华</t>
  </si>
  <si>
    <t>徐沟村主沟硬化建设项目</t>
  </si>
  <si>
    <t>徐沟</t>
  </si>
  <si>
    <t>7-12组主沟硬化280米，6组主沟硬化140米，道路硬化1500平方米，厚18cm。</t>
  </si>
  <si>
    <t>改善农田排灌条件，促进农业增收。</t>
  </si>
  <si>
    <t>徐沟村</t>
  </si>
  <si>
    <t>张火国</t>
  </si>
  <si>
    <t>河头村农业生产用电电改及道路、塘堰建设项目</t>
  </si>
  <si>
    <t>河头</t>
  </si>
  <si>
    <t>河头村农业生产用电电改9公里；河头湾道路硬化长134m，宽5m，厚16cm；河头湾塘堰护栏323m。</t>
  </si>
  <si>
    <t>河头村农业生产用电电改为蔬菜灌溉提供可靠的电力保障，提高蔬菜种植效益，同时增加村民的安全感和幸福感。道路硬化将为村民提供更加舒适安全的出行环境。塘堰护栏建成后将为村民提供更加安全可靠的防护措施。</t>
  </si>
  <si>
    <t>河头村</t>
  </si>
  <si>
    <t>李鸿国</t>
  </si>
  <si>
    <t>罗岗村蔡家咀道路硬化及排水沟渠建设项目</t>
  </si>
  <si>
    <t>罗岗</t>
  </si>
  <si>
    <t>50U型渠：177米，砖砌排水沟：80米，DN600承插管：15米，DN300承插管：27米 ，18cm厚混凝土路面：2250平方米，12cm厚混凝土路面：2910平方米，路基处理：500平方米</t>
  </si>
  <si>
    <t>改善农田排灌条件，促进农业增收，道路硬化将为村民提供更加舒适安全的出行环境。</t>
  </si>
  <si>
    <t>张细兵</t>
  </si>
  <si>
    <t>李中村瓜蒌种植产业项目</t>
  </si>
  <si>
    <t>李中村</t>
  </si>
  <si>
    <t>筛选机 一组
种苗培育基地 28亩
化肥农药农机具仓库 400平方米
农产品药材存放仓库 300平方米</t>
  </si>
  <si>
    <t>促进产业发展，带动脱贫户增收，建成后年均增加村集体收入2万元。</t>
  </si>
  <si>
    <t>李保东</t>
  </si>
  <si>
    <t>八屋村桃种植产业项目</t>
  </si>
  <si>
    <t>八屋村</t>
  </si>
  <si>
    <t>桃园建设滴灌设施50亩，机打井1口，配套建设低压线路2000米，安装增压设备1台套。</t>
  </si>
  <si>
    <t>高灯明</t>
  </si>
  <si>
    <t>刘溪村茶叶种植产业项目</t>
  </si>
  <si>
    <t>刘溪</t>
  </si>
  <si>
    <t>增加PE110水管280米及配件，增加摊凉平台3台，蒌凋机1台，除草小型机械3台；立杆80个及配件；起水塘护砌50平方米；硬化晒场400平方米。</t>
  </si>
  <si>
    <t>促进产业发展，带动脱贫户增收，建成后年均增加村集体收入0.5万元。</t>
  </si>
  <si>
    <t>刘溪村</t>
  </si>
  <si>
    <t>刘中华</t>
  </si>
  <si>
    <t>李集街新河村蔬菜产业项目</t>
  </si>
  <si>
    <t>新河村</t>
  </si>
  <si>
    <t>蔬菜大棚13000平方米，仓库300平方米，蔬菜转运场硬化300平方米，围网2000米，80U型渠800米，50U型渠1000米</t>
  </si>
  <si>
    <t>扩大蔬菜园区大棚种植面积，改善园区排涝设施，促进蔬菜种植园区增收，增加集体收入。</t>
  </si>
  <si>
    <t>陈利臣</t>
  </si>
  <si>
    <t>卫星村茶叶种植产业项目</t>
  </si>
  <si>
    <t>卫星</t>
  </si>
  <si>
    <t>1.徐家田湾、东曹湾出行道路硬化500平方米、厚18cm；
2.卫星牛山茶园:茶山抗旱水塘清淤、修建驳岸长140米、底宽1.2米、面宽90cm、高2米；
3.炜鑫煌茶园：茶园通行道路硬化3000平方米、厚18cm 。</t>
  </si>
  <si>
    <t>项目建成后可改善居民生活生产及出行条件，促进村级茶产业进一步发展及村民增收</t>
  </si>
  <si>
    <t>卫星村</t>
  </si>
  <si>
    <t>李志鑫</t>
  </si>
  <si>
    <t>机耕路硬化</t>
  </si>
  <si>
    <t>农科所</t>
  </si>
  <si>
    <t>机耕硬化长260米，宽2米，厚0.18米</t>
  </si>
  <si>
    <t>此项目建成后，改善村民生产条件，增加村民收入</t>
  </si>
  <si>
    <t>潘堤村基础设施建设项目</t>
  </si>
  <si>
    <t>潘堤</t>
  </si>
  <si>
    <t>路基处理填毛渣620平方米，硬化路面620平方米，厚15cm；晒场硬化2650平方米，厚10cm；驳岸护砌248立方米；取水踏步1座。</t>
  </si>
  <si>
    <t>改善居民的生活质量，提高交通安全性，车辆和行人的通行将更加安全便捷。晒场硬化将为村民提供更好的农产品的晾晒环境，提高农产品的质量和产量。驳岸护砌能够保护塘堰，防止水土流失，同时为当地居民提供更加安全、舒适的环境。取水踏步的建设将方便当地居民取水，提高生活水平。</t>
  </si>
  <si>
    <t>潘堤村</t>
  </si>
  <si>
    <t>潘红星</t>
  </si>
  <si>
    <t>张信村蓝莓种植产业项目</t>
  </si>
  <si>
    <t>张信村</t>
  </si>
  <si>
    <t>蓝莓园增加钢构大棚4500㎡；蓝莓园地布更换16000㎡；蓝莓园防鸟网更换10000㎡；蓝莓园滴灌管网更换5000m；蓝莓园接待处硬质铺装1100㎡；樱桃园避鸟设施6000㎡；新建水果分拣中心370㎡；新建水库看护房130㎡；新建水泥路1750㎡；新建水库护坡290m；新建园区外围护栏6000m；园区防火设施1项；张信大湾至黄土坡修建机耕路1000米</t>
  </si>
  <si>
    <t>此项目建成后，增加村集体收入，促进产业发展。</t>
  </si>
  <si>
    <t>张信</t>
  </si>
  <si>
    <t>张建华</t>
  </si>
  <si>
    <t>黄畈村蔬菜、瓜篓种植产业项目</t>
  </si>
  <si>
    <t>黄畈</t>
  </si>
  <si>
    <t>大棚10000平方米，U型渠420米，道路硬化450平方米，农产品存放仓库，农产品加工车间，种苗训化温棚（室）</t>
  </si>
  <si>
    <t>黄畈村</t>
  </si>
  <si>
    <t>高明忠</t>
  </si>
  <si>
    <t>黄河村粮油蔬菜种植产业和道路建设项目</t>
  </si>
  <si>
    <t>黄河</t>
  </si>
  <si>
    <t>机耕路3000平方米；围网10000米；水泥杆30根，电缆1500米，道路硬化3900平方米，18cm厚，路基铺毛碴320立方米</t>
  </si>
  <si>
    <t>促进产业发展，改善周边村民生产、生活及出行条件；带动脱贫户7人增收，建成后增加村集体收入2.9万元</t>
  </si>
  <si>
    <t>黄河村</t>
  </si>
  <si>
    <t>成磊</t>
  </si>
  <si>
    <t>山外湾至雷饶湾、山外湾至铁甲湾通村道路建设</t>
  </si>
  <si>
    <t>彭岗</t>
  </si>
  <si>
    <t>山外湾至铁甲湾通村道路建设路基处理长380米，宽2.8米，厚0.18米，硬化长380米，宽2.8米，厚0.18米。山外湾雷饶湾出行路路面硬化长350米，宽2.6米，厚0.12米。</t>
  </si>
  <si>
    <t>彭岗村</t>
  </si>
  <si>
    <t>雷德义</t>
  </si>
  <si>
    <t>凤娃古寨人行天桥</t>
  </si>
  <si>
    <t>凤凰镇</t>
  </si>
  <si>
    <t>凤凰寨村</t>
  </si>
  <si>
    <t>凤娃人行天桥，长40米，高5米，宽5米</t>
  </si>
  <si>
    <t>建设人行天桥，长40米，高5米，宽5米</t>
  </si>
  <si>
    <t>凤凰镇乡村振兴办</t>
  </si>
  <si>
    <t>肖玉英</t>
  </si>
  <si>
    <t>凤娃古寨荷塘护坡</t>
  </si>
  <si>
    <t>荷塘石砌护坡长280米</t>
  </si>
  <si>
    <t>石砌护坡长280米</t>
  </si>
  <si>
    <t>凤娃古寨花溪漂流水渠</t>
  </si>
  <si>
    <t>花溪漂流水渠，长200米，宽12米</t>
  </si>
  <si>
    <t>漂流水渠，长200米，宽12米</t>
  </si>
  <si>
    <t>蔬菜产业园建设</t>
  </si>
  <si>
    <t>三屋湾村</t>
  </si>
  <si>
    <t>新建钢架大棚40亩及配套设施</t>
  </si>
  <si>
    <t>农副产品加工车间建设</t>
  </si>
  <si>
    <t>加工流通项目</t>
  </si>
  <si>
    <t>产地初加工和精深加工</t>
  </si>
  <si>
    <t>刘家湾村</t>
  </si>
  <si>
    <t>新建厂房1600平方米，高8米</t>
  </si>
  <si>
    <t>茶园喷灌设施建设</t>
  </si>
  <si>
    <t>陈家田村</t>
  </si>
  <si>
    <t>新建泵站1座，安装喷灌设施260亩</t>
  </si>
  <si>
    <t>余家山村水利设施建设</t>
  </si>
  <si>
    <t>乡村建设行动</t>
  </si>
  <si>
    <t>人居环境整治</t>
  </si>
  <si>
    <t>村容村貌提升</t>
  </si>
  <si>
    <t>余家山村</t>
  </si>
  <si>
    <t>何余湾大塘驳岸护砌长150米；李家窑湾渠道维修320米</t>
  </si>
  <si>
    <t>驳岸护砌长150米；渠道维修320米</t>
  </si>
  <si>
    <t>周家寨村道路及排水沟建设</t>
  </si>
  <si>
    <t>农村基础设施</t>
  </si>
  <si>
    <t>农村道路建设</t>
  </si>
  <si>
    <t>周家寨村</t>
  </si>
  <si>
    <t>新建水泥路3000平方米，厚0.18米；新建排水沟长410米、宽1米、深0.8米</t>
  </si>
  <si>
    <t>三屋湾村道路建设</t>
  </si>
  <si>
    <t>新建水泥路4000平方米，厚0.15米</t>
  </si>
  <si>
    <t>朱伍峰村道路建设及渡槽维修</t>
  </si>
  <si>
    <t>朱伍峰村</t>
  </si>
  <si>
    <t>新建水泥路2400平方米，厚0.18米；维修渡槽长500米</t>
  </si>
  <si>
    <t>王家墩湾村湾环境整治</t>
  </si>
  <si>
    <t>郑家园村</t>
  </si>
  <si>
    <t>驳岸护砌长140米</t>
  </si>
  <si>
    <t>王家岗湾村湾环境整治</t>
  </si>
  <si>
    <t>石板冲村</t>
  </si>
  <si>
    <t>驳岸护砌长600米</t>
  </si>
  <si>
    <t>三叉路村村湾环境整治</t>
  </si>
  <si>
    <t>三叉路村</t>
  </si>
  <si>
    <t>驳岸护砌</t>
  </si>
  <si>
    <t>刘家湾村水利设施建设</t>
  </si>
  <si>
    <t>堰塘整治900亩；维修排水渠长500米；新建U型槽排水沟2公里</t>
  </si>
  <si>
    <t>凤凰寨村村湾环境整治</t>
  </si>
  <si>
    <t>驳岸护砌长300米</t>
  </si>
  <si>
    <t>凤凰寨村道路建设</t>
  </si>
  <si>
    <t>新建水泥路1600平方米，厚0.18米</t>
  </si>
  <si>
    <t>1800亩高粱园区基础设施建设</t>
  </si>
  <si>
    <t>三店街</t>
  </si>
  <si>
    <t>曹岗村</t>
  </si>
  <si>
    <t>新建3.5米宽机耕路2公里；0.6米宽排水沟6千米；安装农用电抗旱专线3公里；塘堰清淤10立方米</t>
  </si>
  <si>
    <t>项目建成后将有利于1800亩流转土地产业发展</t>
  </si>
  <si>
    <t>肖俊平</t>
  </si>
  <si>
    <t>宋寨村农业生产基础建设项目</t>
  </si>
  <si>
    <t>宋寨村</t>
  </si>
  <si>
    <t>1.机耕路平整及毛渣摊铺长17242㎡，厚度20cm；2.防盗监控信息化设备及配套32台套；3.渠道护砌长590m，浆砌块料合计840立方米及辅助工程；4.田相整治95亩；5.新安装竹围栏790m；6.道路镶宽480㎡；7.宋桃技术推广与科创中心及配套806㎡</t>
  </si>
  <si>
    <t>项目建成后，将带动宋寨村产业发展，达到以短养长的目的，同时创造农文旅融合发展条件，增加村集体经济收入。</t>
  </si>
  <si>
    <t>宋桃产业园全产业链补齐短板水果包装建设项目</t>
  </si>
  <si>
    <t>1.水果塑料筐包装设备流水线1套及配套；2.厂房改建及公用设备配套</t>
  </si>
  <si>
    <t>项目建成后，将解决武汉市周边水果产业水果包装价格高、运输远、时效差等问题。每年可增加集体收入6万元以上.</t>
  </si>
  <si>
    <t>油菜高粱基地基础设施建设项目</t>
  </si>
  <si>
    <t>吴岗村</t>
  </si>
  <si>
    <t>新建泵站一座，配套设备，新建水沟1.5千米。</t>
  </si>
  <si>
    <t>项目建成后将有利于吴岗村一组、二组800亩农田抗旱灌溉，利于88户增产增收。</t>
  </si>
  <si>
    <t>马勇</t>
  </si>
  <si>
    <t>肖堤村产业园区路基扩宽</t>
  </si>
  <si>
    <t>肖堤村</t>
  </si>
  <si>
    <t>园区主路路基扩宽6米，路长1365米，园区新建排水沟455米。</t>
  </si>
  <si>
    <t>项目建成后，方便产业园区生产，群众出行，促进产业发展，增加村集体经济收入，提高人民群众获得感、幸福感。</t>
  </si>
  <si>
    <t>肖鹏</t>
  </si>
  <si>
    <t>郭玉村瓜蒌基地排灌沟渠建设项目</t>
  </si>
  <si>
    <t>产业项目</t>
  </si>
  <si>
    <t>郭玉村</t>
  </si>
  <si>
    <t>新建50 U型渠680米，陡沟1260米,过路水泥管230米</t>
  </si>
  <si>
    <t>此项目建成后，使瓜蒌基地基础设施更加完善，增产增收，使集体经济增收3万元，带动脱贫户11户13人，附近村民务工人数48人，使每户增收1000元以上。</t>
  </si>
  <si>
    <t>郭国良</t>
  </si>
  <si>
    <t>优质稻基地基础设施建设项目</t>
  </si>
  <si>
    <t>观塘村</t>
  </si>
  <si>
    <t>11个小组机耕路3.5米宽，5000米长，排水渠7000米</t>
  </si>
  <si>
    <t>惠及贫困户20户，
改善农机作业条件，减轻村民负担</t>
  </si>
  <si>
    <t>许继辉</t>
  </si>
  <si>
    <t>高彭村</t>
  </si>
  <si>
    <t>机耕路长2500米，宽3.5米
梯形水泥渠长2000米，宽1.5米</t>
  </si>
  <si>
    <t>此项目建成后，带动脱贫户及村民就业增收，增加村集体收入，巩固脱贫成果，促进乡村振兴。</t>
  </si>
  <si>
    <t>蔡金华</t>
  </si>
  <si>
    <t>富兴村</t>
  </si>
  <si>
    <t>机耕路长1500米，宽3.5米
梯形水泥渠长800米，宽1.5米</t>
  </si>
  <si>
    <t>彭利刚</t>
  </si>
  <si>
    <t>石咀村</t>
  </si>
  <si>
    <t>机耕路长1600米，宽3.5米
梯形水泥渠长700米，宽1.5米</t>
  </si>
  <si>
    <t>蔡浩辉</t>
  </si>
  <si>
    <t>宋渡村排水剅闸工程</t>
  </si>
  <si>
    <t>宋渡村</t>
  </si>
  <si>
    <t>宋渡村河西1到8组8个剅闸的改建</t>
  </si>
  <si>
    <t>项目建成后，更好的排出内涝，抵挡洪水，保护人民群众的生命财产安全。</t>
  </si>
  <si>
    <t>张火朋</t>
  </si>
  <si>
    <t>三店 街</t>
  </si>
  <si>
    <t>南桥村</t>
  </si>
  <si>
    <t>排水渠2000米，u80,800管，</t>
  </si>
  <si>
    <t>解决全村1000多亩农田排水问题，保障农业稳产稳收</t>
  </si>
  <si>
    <t>1300人</t>
  </si>
  <si>
    <t>周汉波</t>
  </si>
  <si>
    <t>大塘村</t>
  </si>
  <si>
    <t>新建3.5*4米平板桥一座，平整1200平方米机耕路</t>
  </si>
  <si>
    <t>董秋明</t>
  </si>
  <si>
    <t>三店街现代蔬菜产业园竹园基地续建项目</t>
  </si>
  <si>
    <t>竹园村</t>
  </si>
  <si>
    <t>衔接资金建设内容：1、投入198万元新建6个高效智能型蔬菜暖棚，积合计为4500平方米。其中暖棚建设费用108万元，设施设备费用90万元。2、投入230万元新建1个高效智能型金字塔式蔬菜大棚，面积合计2000平方米。其中金字塔式大棚费用80万元，设施设备费用150万元。</t>
  </si>
  <si>
    <t>目建成投产后，可常年用工12人，带动脱贫户14户16人务工增收，平均每户增收6000元以上，增加集体经济收入12万元以上。</t>
  </si>
  <si>
    <t>陈俊辉</t>
  </si>
  <si>
    <t>西河村</t>
  </si>
  <si>
    <t>建U型渠长2500米</t>
  </si>
  <si>
    <t>此项目建成后，改善村民生产条件，加大农民产业增收</t>
  </si>
  <si>
    <t>胡育</t>
  </si>
  <si>
    <t>施庙村</t>
  </si>
  <si>
    <t>长1200米，宽5.5米</t>
  </si>
  <si>
    <t>此项目建成后，改善周边村民生产条件，带动脱贫户及村民就业，增加村民收益，巩固脱贫成果，促进乡村振兴</t>
  </si>
  <si>
    <t>郭红兵</t>
  </si>
  <si>
    <t>排水渠清淤护坡建设项目</t>
  </si>
  <si>
    <t>泉水档主排水沟渠清淤、硬化护坡长1500米，高1.8米</t>
  </si>
  <si>
    <t>董椿村6-7组中草药种植喷灌设施建设工程</t>
  </si>
  <si>
    <t>董椿村</t>
  </si>
  <si>
    <t>董椿村6-7组中药草种植80亩的喷灌设施建设</t>
  </si>
  <si>
    <t>项目建成后对中药草种植增收及以后扩大发展有更好的发展空间，增加村民务工收入和村集体增收。</t>
  </si>
  <si>
    <t>徐春旺</t>
  </si>
  <si>
    <t>七里村农业生产基础建设项目</t>
  </si>
  <si>
    <t>七里村</t>
  </si>
  <si>
    <t>1.新建排水泵站一座，规格4米*4米、配套55千瓦水泵2台套；            2.提水站沟渠1000m³；          3.配套输电线路300米。</t>
  </si>
  <si>
    <t>项目建成后，将带动七里村产业发展，改善周边255户村民生产条件，提高村民收益。</t>
  </si>
  <si>
    <t>宋银球</t>
  </si>
  <si>
    <t>新徐路至白茶基地道路建设工程</t>
  </si>
  <si>
    <t>三店</t>
  </si>
  <si>
    <t>李河村</t>
  </si>
  <si>
    <t>路基及铺毛渣6m*720m，道路硬化4m*720m*18cm</t>
  </si>
  <si>
    <t>服务超拓公司、博缘茶香农白茶基地农副产品运输，带动村民劳动力就业，增加村集体经济收入。</t>
  </si>
  <si>
    <t>李维国</t>
  </si>
  <si>
    <t>李河村药材基地配套建设项目</t>
  </si>
  <si>
    <t>建设基地机耕路300米，基地围网1000米，架设电线300米。</t>
  </si>
  <si>
    <t>带动村民劳动力就业，增加村集体经济收入</t>
  </si>
  <si>
    <t>袁田村机耕路U型槽塘堰清淤建设项目</t>
  </si>
  <si>
    <t>袁田村</t>
  </si>
  <si>
    <t>在袁田村全村建设长5500米宽4.5米机耕路，60U型槽建设5000米，塘堰清淤4个。</t>
  </si>
  <si>
    <t>项目建成后，可满足全村的机耕路交通需要及水源灌溉问题，改善了生产水利，促进全村种植的需求发展，也方便村民出行种植及务工，增加群众收入。</t>
  </si>
  <si>
    <t>三店街袁田村</t>
  </si>
  <si>
    <t>王兵发</t>
  </si>
  <si>
    <t>陶田村</t>
  </si>
  <si>
    <t>U型槽500米，抽水清淤1300m³，石砌护坡520m³</t>
  </si>
  <si>
    <t>为农业丰收灌溉提高保障</t>
  </si>
  <si>
    <t>三店街陶田村</t>
  </si>
  <si>
    <t>余天鹏</t>
  </si>
  <si>
    <t>金塘村</t>
  </si>
  <si>
    <t>水塘周长300米，坡高1.5米，厚35公分，周长300米护栏（不锈钢）</t>
  </si>
  <si>
    <t>提升村庄环境和村容村貌，改善农村人居环境面貌</t>
  </si>
  <si>
    <t>何建军</t>
  </si>
  <si>
    <t>有机肥处理大棚</t>
  </si>
  <si>
    <t>姚湾村</t>
  </si>
  <si>
    <t>新建处理鸡粪大棚3200平方米，硬化进大棚道路145米*4.5宽*20厚。</t>
  </si>
  <si>
    <t>此项目建成后，改善周边村民居住环境，增加村集体经济收入2.8万元。</t>
  </si>
  <si>
    <t>姜永红</t>
  </si>
  <si>
    <t xml:space="preserve">是 </t>
  </si>
  <si>
    <t>徐远村瓜蒌基地建设项目</t>
  </si>
  <si>
    <t>徐远村</t>
  </si>
  <si>
    <t>基地建设100亩，泵房一座，泵房配套设备及机井，机耕路约3000平方米，安装农用电抗旱专线0.7公里</t>
  </si>
  <si>
    <t>项目建成后将有利于100亩流转土地产业发展，村劳动力就近务工，带动脱贫人口增收。</t>
  </si>
  <si>
    <t>徐世平</t>
  </si>
  <si>
    <t>徐寨村中药材基地建设项目</t>
  </si>
  <si>
    <t>徐贵村</t>
  </si>
  <si>
    <t>40亩中药材，把荒地利用起来种植中药材。</t>
  </si>
  <si>
    <t>为老百姓增加收益</t>
  </si>
  <si>
    <t>徐朝民</t>
  </si>
  <si>
    <t>徐贵村瓜蒌基地建设项目</t>
  </si>
  <si>
    <t>连栋大棚一个，培育瓜蒌种苗</t>
  </si>
  <si>
    <t>幸福瓜蒌基地排灌配套设施建设项目</t>
  </si>
  <si>
    <t>石桥村</t>
  </si>
  <si>
    <t>幸福石桥段东河堤两河口闸站：排水泵电机（功率2*155kw）两台套，涵闸孔口尺寸2*2m</t>
  </si>
  <si>
    <t>方便幸福9个村抗旱排涝</t>
  </si>
  <si>
    <t>黄喜明</t>
  </si>
  <si>
    <t>农业生产机械</t>
  </si>
  <si>
    <t>产业服务支撑</t>
  </si>
  <si>
    <t>农业社会化服务</t>
  </si>
  <si>
    <t>潘塘街</t>
  </si>
  <si>
    <t>易河村</t>
  </si>
  <si>
    <t>旋耕机、收割机、无人机</t>
  </si>
  <si>
    <t>改善基础设施及生产条件，提升产业发展能力，带动周边农户就业问题，其中脱贫户人口25人，每年增加集体经济收入2万余元。</t>
  </si>
  <si>
    <t>陈本元</t>
  </si>
  <si>
    <t>陈玉村喻家楼育秧大棚一座</t>
  </si>
  <si>
    <t>陈玉村</t>
  </si>
  <si>
    <t>喻家楼湾育秧大棚10000平方米</t>
  </si>
  <si>
    <t>此项目为产业发展项目建设，带动周边村民就业，每年增加村集体经济收入2万元。</t>
  </si>
  <si>
    <t>徐胜红</t>
  </si>
  <si>
    <t>新建泵站</t>
  </si>
  <si>
    <t>配套设施</t>
  </si>
  <si>
    <t>小型农田水利基础建设</t>
  </si>
  <si>
    <t>赤城</t>
  </si>
  <si>
    <t>新建泵站总长600米（其中进水满港120米，出水总长480米），新建进水港蓄水池一口4米*5米*3米，泵站取水池一口3米*3米*3米，安装480米25寸塑料管至村部15支渠，新建泵站配电房一座，40干瓦电机、水泵一套，配电搭火设备一套</t>
  </si>
  <si>
    <t>项目建设完成后为农业生产发展带来便利、解决农业生产用水难、提升防洪抗旱的作用、确保农业生产作物用水。</t>
  </si>
  <si>
    <t>赤城村</t>
  </si>
  <si>
    <t>漆正华</t>
  </si>
  <si>
    <t>3组至7组产业路硬化</t>
  </si>
  <si>
    <t>产业路建设</t>
  </si>
  <si>
    <t>赤城村3组至七组产业路全长1.8公里，路基、路肩处理，硬化1800米×4米×0.18米。</t>
  </si>
  <si>
    <t>项目建设完成后为农业生产发展带来便利、解决农业生产中大型机械无法进入的困境。</t>
  </si>
  <si>
    <t>1.4、5组入户路改造</t>
  </si>
  <si>
    <t>赤城村1、4、5组入户路破损，清理破损路段、渣石清运、路基处理，硬化修复约400米及其他通组路硬化修复</t>
  </si>
  <si>
    <t>该项目建成后为打造美丽乡村，为乡村振兴共同缔造奠定基础，从而提高居民居住环境，提升居民幸福感 。</t>
  </si>
  <si>
    <t>新建农田灌溉沟渠</t>
  </si>
  <si>
    <t>曾岗村</t>
  </si>
  <si>
    <t>新修建老曾家至村部后水库农田灌溉沟渠约1500米，安装楼管、过桥板等</t>
  </si>
  <si>
    <t>该沟渠修建后能缓解种植水稻约500亩排灌抗旱难题，确保农户及村集体增收约1万元。</t>
  </si>
  <si>
    <t>922人</t>
  </si>
  <si>
    <t>286人</t>
  </si>
  <si>
    <t>陈其彪</t>
  </si>
  <si>
    <t>六组两座灌溉水塘清淤扩容</t>
  </si>
  <si>
    <t>六组两座灌溉水塘清淤扩容约2000立方米，安装两个标准泄水口，缓解抗旱时期水稻灌溉用水问题</t>
  </si>
  <si>
    <t>将六组两座水塘清淤扩容约2000立方米，缓解种植水稻排灌抗旱难题，确保农户及村集体增收约1万元。</t>
  </si>
  <si>
    <t>325人</t>
  </si>
  <si>
    <t>产业园配套设施</t>
  </si>
  <si>
    <t>产业园区</t>
  </si>
  <si>
    <t>七湾村</t>
  </si>
  <si>
    <t>产业园区内300m道路硬化</t>
  </si>
  <si>
    <t>改善园区内基础设施条件，美化生态环境</t>
  </si>
  <si>
    <t>管茂明</t>
  </si>
  <si>
    <t>产业园区内修建150米U型水沟</t>
  </si>
  <si>
    <t>该U型水沟建成后，方便园区内梨树灌溉和鱼塘蓄水，村集体增收约1万元</t>
  </si>
  <si>
    <t>产业园区内修建分拣中心一座</t>
  </si>
  <si>
    <t>将物品按品种、出入库先后顺序进行分门别类地堆放的作业，建成后提升产业园区产品销售效率，村集体增收约1万元</t>
  </si>
  <si>
    <t>产业园区内修建冷库一个</t>
  </si>
  <si>
    <t>用于储藏梨子、鸡鸭鱼等农副产品，为产业链可持续发展提供保障，村集体增收约1万元</t>
  </si>
  <si>
    <t>新建丰美禾二期养猪场一栋</t>
  </si>
  <si>
    <t>产业园</t>
  </si>
  <si>
    <t>管寨村</t>
  </si>
  <si>
    <t>新建丰美禾二期500㎡砖混猪舍（不含养殖设备）一栋，基础处理以及建筑工程。</t>
  </si>
  <si>
    <t>带动村民及脱贫户20余人务工，每年为村集体经济增收2.5万元</t>
  </si>
  <si>
    <t>全村</t>
  </si>
  <si>
    <t>623人</t>
  </si>
  <si>
    <t>卢义芬</t>
  </si>
  <si>
    <t>抛荒面积开荒260亩</t>
  </si>
  <si>
    <t>开垦村级抛荒面面积约为260亩，促进村级土地流转，发展农业产业</t>
  </si>
  <si>
    <t>带动村民及脱贫户100余人务工，每年为村集体经济增收约为5万元.</t>
  </si>
  <si>
    <t>农业社会化服务配套</t>
  </si>
  <si>
    <t>产业服务支撑项目</t>
  </si>
  <si>
    <t>广湾村</t>
  </si>
  <si>
    <t>新建农业机械停放、维修车间400平方米，场地平整、硬化460平方米。</t>
  </si>
  <si>
    <t xml:space="preserve">  完善农业社会化服务基础设施，提高服务质量，为村集体增收。</t>
  </si>
  <si>
    <t>霍新农</t>
  </si>
  <si>
    <t>红冠桃产业园道路硬化</t>
  </si>
  <si>
    <t>配套建设</t>
  </si>
  <si>
    <t>产业园道路硬化</t>
  </si>
  <si>
    <t>汉楼村</t>
  </si>
  <si>
    <t>悦茵园产业园区道路硬化1000米宽3米，德阳灿产业园道路硬化300米宽3米。</t>
  </si>
  <si>
    <t>项目建设完成后，为产业发展带来便利，助力乡村振兴，壮大集体经济，带动村民致富。</t>
  </si>
  <si>
    <t>戢友宏</t>
  </si>
  <si>
    <t>姜墩村八大户种养园区产业发展项目</t>
  </si>
  <si>
    <t>姜墩村</t>
  </si>
  <si>
    <t>姜墩村八大户园区新建提水泵站一座；新建晒场800    平方米；新建砖砌式排水沟500米；精养鱼塘植草砖护砌300平方米；</t>
  </si>
  <si>
    <t>改善八大户种养产业园基础设施建设和生产条件，提升产业发展能力，带动周边农户50余人务工，其中脱贫户15人，增加村集体经济收入20000元</t>
  </si>
  <si>
    <t>姜仁国</t>
  </si>
  <si>
    <t>姜墩村村湾环境共同缔造项目</t>
  </si>
  <si>
    <t>姜墩村七、八组村容村貌提升：房前屋后杂树、杂草清理、整治；排水沟清杂、维修、硬化、护坡；破损路面、晒场维修、硬化；塘堰清淤、维修；空闲宅基地清理、整治</t>
  </si>
  <si>
    <t>完善生活条件，改善人居环境，提高人民群众获得感、幸福感。</t>
  </si>
  <si>
    <t>新建蔬菜大棚</t>
  </si>
  <si>
    <t>二组</t>
  </si>
  <si>
    <t>新建</t>
  </si>
  <si>
    <t>金寨村</t>
  </si>
  <si>
    <t>30米长5米宽大棚4间及其配套设施</t>
  </si>
  <si>
    <t>项目建设完成后为农业生产发展带来便益、方便村集体及农户经济收入</t>
  </si>
  <si>
    <t>范建军</t>
  </si>
  <si>
    <t>李店村新建九组泵站</t>
  </si>
  <si>
    <t>李店村</t>
  </si>
  <si>
    <t>新建进水港：5米*3米*3米，新建泵站配电房一座，30千瓦电机、水泵一套，配电搭火设施一套，DN315PE管550米。</t>
  </si>
  <si>
    <t>改善优质水稻基地内的基础设施及生产条件，提升产业发展能力，带动周边农户35人就业问题，每年增加集体经济收入3万余元</t>
  </si>
  <si>
    <t>陈国喜</t>
  </si>
  <si>
    <t>井边村九组王西份湾人居环境整治</t>
  </si>
  <si>
    <t>井边村</t>
  </si>
  <si>
    <t>人居环境整治,清杂，治污，绿化环境，整治排水硬化路面。</t>
  </si>
  <si>
    <t xml:space="preserve">该项目建成后完成打造美丽乡村，进而为乡村振兴奠定基础，从而提高居民居住环境，提升居民幸福感 </t>
  </si>
  <si>
    <t>黄意鹏</t>
  </si>
  <si>
    <t>井边村十一组新建泵站</t>
  </si>
  <si>
    <t>新建泵房一座，购置水泵电机各一台，水管道200米左右，高压电线450米，电线杆6根左右</t>
  </si>
  <si>
    <t>此项目为产业发展项目，改善村民耕地用水难得问题，提升产业发展能力，带动土地流转，形成连片的水田、旱地的种植</t>
  </si>
  <si>
    <t>1.3组村容村貌改造</t>
  </si>
  <si>
    <t>连玉</t>
  </si>
  <si>
    <t>连玉村1、3组污水沟约300米硬化建设，破损道路约300米维修等其他清杂美化</t>
  </si>
  <si>
    <t>连玉村</t>
  </si>
  <si>
    <t>何友元</t>
  </si>
  <si>
    <t>罗堰种植合作社农业抗旱水泵升级改造工程</t>
  </si>
  <si>
    <t>产业发展类型</t>
  </si>
  <si>
    <t>基础设施建设</t>
  </si>
  <si>
    <t>农村水利工程</t>
  </si>
  <si>
    <t>罗堰</t>
  </si>
  <si>
    <t>新建二级取水泵站二座，安装200水管500米，新建U型渠槽300米，土河滚水坝维修50米，渠道清淤200米</t>
  </si>
  <si>
    <t>项目建设完成后为农业生产发展带来便益、方便农户就近务工，增加村集体经济收入</t>
  </si>
  <si>
    <t>罗堰村</t>
  </si>
  <si>
    <t>罗俊</t>
  </si>
  <si>
    <t>罗杨村大罗杨马湾门前塘新建围栏护坡</t>
  </si>
  <si>
    <t>罗杨村</t>
  </si>
  <si>
    <t>池塘新建围栏258米，新建护坡60米，加固旧护坡198米</t>
  </si>
  <si>
    <t>该项目建成后，使罗杨村二、三组至少25户160人生产生活用水更加方便安全（包括贫困户3户8人会受益），农田灌溉更加便利，另一方面美化环境。</t>
  </si>
  <si>
    <t>周桂林</t>
  </si>
  <si>
    <t>青山村325连接线新产业项目</t>
  </si>
  <si>
    <t>产业路、资源路</t>
  </si>
  <si>
    <t>青山村</t>
  </si>
  <si>
    <t>325连接线新产业园区，大棚建设大约10亩、围栏1500米、产业路硬化500米、产品展示厅120平方米</t>
  </si>
  <si>
    <t>完善产业园区基础设施建设，改善村民生活劳作及农作物网上销售。使全村群众每人增收1000元，村集体增收元1.2万元。</t>
  </si>
  <si>
    <t>罗均和</t>
  </si>
  <si>
    <t>舒祠村基础设施及水利建设项目</t>
  </si>
  <si>
    <t>舒祠村</t>
  </si>
  <si>
    <t>1.生产出行路加宽1.5米，长1220米。
2.建滚水坝长12米，高1.5米，砖混结构及水渠250米。</t>
  </si>
  <si>
    <t>改善集体土地是基础设施及生产条件，提升产业发展能力，带动周边脱贫户56人就业问题，每年增加集体经济1.5万元</t>
  </si>
  <si>
    <t>舒国志</t>
  </si>
  <si>
    <t>林果基地打围林下养殖</t>
  </si>
  <si>
    <t>种养殖业基地</t>
  </si>
  <si>
    <t>孙寨村</t>
  </si>
  <si>
    <t xml:space="preserve">1.林果机耕路维修300米；   2.林果养殖基地打围1500米                </t>
  </si>
  <si>
    <t>提升林果基地产业基础设施</t>
  </si>
  <si>
    <t>黄双喜</t>
  </si>
  <si>
    <t>孙家堰4组新建公厕1座</t>
  </si>
  <si>
    <t>改善生活条件，提高人民群众获得感、幸福感。</t>
  </si>
  <si>
    <t>桃源村五，六，九组人居环境整治</t>
  </si>
  <si>
    <t>桃源</t>
  </si>
  <si>
    <t>人居环境整治,清杂，治污，整治排水硬化路面。</t>
  </si>
  <si>
    <t>该项目建设后，将提升五组52户165人、六组30护100人，九组22户47人居环境，使村民获得出行便利和幸福感。</t>
  </si>
  <si>
    <t>桃源村</t>
  </si>
  <si>
    <t>王小勇</t>
  </si>
  <si>
    <t>2、3组5亩塘扩容、护坡、护栏140米</t>
  </si>
  <si>
    <t>细郑村</t>
  </si>
  <si>
    <t>2、3组5亩塘扩容、护坡3335平方米、护栏140米</t>
  </si>
  <si>
    <t>项目能满足群众生产生活方便群众抗旱；给群众生产生活带来便利。</t>
  </si>
  <si>
    <t>尚丽群</t>
  </si>
  <si>
    <t>5组人居环境提档升级</t>
  </si>
  <si>
    <t>熊店村</t>
  </si>
  <si>
    <t>5组人居环境提升，新建无害化公厕一座、新建排水沟并硬化，活动场地硬化、休闲凉亭、绿化、亮化，门前塘清淤、护坡、安装护栏。</t>
  </si>
  <si>
    <t>项目完工后，将显著提高5组村民，特别是5户贫困用户的生活质量，改善生活条件，提高人民群众获得感、幸福感。</t>
  </si>
  <si>
    <t>刘晓阳</t>
  </si>
  <si>
    <t>水塘扩容护坡</t>
  </si>
  <si>
    <t>小型农田水利设施</t>
  </si>
  <si>
    <t>姚寨村一、四组</t>
  </si>
  <si>
    <t xml:space="preserve"> 该项目完成水塘清淤护坡两口，计划抽水40000立方米，挖机清淤4000立方，混凝土护坡260立方米，安装涵管、漂板共6处。</t>
  </si>
  <si>
    <t>改善基础设施及生产条件，提升产业发展能力，有利于一、四组近300亩优质稻耕种，带动周边80余户增收，其中脱贫人口28人，村集体增收1万元。</t>
  </si>
  <si>
    <t>姚寨村</t>
  </si>
  <si>
    <t>姚绪元</t>
  </si>
  <si>
    <t>道路硬化</t>
  </si>
  <si>
    <t>农业基础设施</t>
  </si>
  <si>
    <t>产业路</t>
  </si>
  <si>
    <t>姚寨村四、五组</t>
  </si>
  <si>
    <t xml:space="preserve"> 道路硬化600米，宽3.5米，厚18厘米，毛石料基础10厘米，两边路肩共1米。</t>
  </si>
  <si>
    <t>改善村民生产、生活条件，促进农业增效，农民增收，提高人民群众获得感、幸福感。</t>
  </si>
  <si>
    <t>产业园区安装滴灌设施</t>
  </si>
  <si>
    <t>产业园区发展</t>
  </si>
  <si>
    <t>种植基地</t>
  </si>
  <si>
    <t>张岗村</t>
  </si>
  <si>
    <t>85亩安装滴灌、新建泵房及水管设施和电力设施</t>
  </si>
  <si>
    <t>完善基础设施，方便浙博公司苗圃生产用水，带动村民增收、带动村集体增收。</t>
  </si>
  <si>
    <t>谢全喜</t>
  </si>
  <si>
    <t>新建机耕路1200米，安装500米楼管引水</t>
  </si>
  <si>
    <t>郑楼村蔬菜种植基地配套设施建设</t>
  </si>
  <si>
    <t>郑楼村</t>
  </si>
  <si>
    <t>郑楼村蔬菜种植基地建设15亩蔬菜大棚一个</t>
  </si>
  <si>
    <t>改善基地内的基础设施及生产条件，提升产业发展能力，带动周边农户26人就业问题，，每年增加集体经济收入1.5万余元</t>
  </si>
  <si>
    <t>肖利平</t>
  </si>
  <si>
    <t>郑楼村二、三、六组村湾环境升级改造项目</t>
  </si>
  <si>
    <t>房前屋后及配套设施建设</t>
  </si>
  <si>
    <t>项目能满足群众生产生活方便；给群众生产生活带来便 利，提高人民群众获得感、幸福感。</t>
  </si>
  <si>
    <t>朱寨村优化优质水稻基地设施项目</t>
  </si>
  <si>
    <t>产业提质增效</t>
  </si>
  <si>
    <t>朱寨村</t>
  </si>
  <si>
    <t>新建10平方米泵房一所，电机18千瓦一组，配电柜一个，直径16厘米水管250米，三厢电输送线路550米；扩大优质水稻基地种植面积150亩，7个水塘塘埂加固长900米，及淤泥清理1000立方米。</t>
  </si>
  <si>
    <t>优化优质水稻基地内的基础设施及生产条件，提升产业发展能力，带动周边农户116人就业问题，，每年增加集体经济收入2万余元</t>
  </si>
  <si>
    <t>朱新望</t>
  </si>
  <si>
    <t>喻大村 喻家大湾一组80亩林地种植油茶项目</t>
  </si>
  <si>
    <t>喻大村</t>
  </si>
  <si>
    <t>对喻大村喻家大湾80亩林地进行复垦，同时对三口水塘进行清淤</t>
  </si>
  <si>
    <t>将林地集中整理，成片种植经济作物，带动村民务工增收。使村民及村集体增收约3万元。</t>
  </si>
  <si>
    <t>徐伟</t>
  </si>
  <si>
    <t>喻大村何文斗种养殖基地项目</t>
  </si>
  <si>
    <t>种养殖植业基地</t>
  </si>
  <si>
    <t>对喻大村何文斗老农长进行进行升级改造扩建鱼塘四口约60亩，扩建养鸡场160平方米，养土鸡，鸭约1000只</t>
  </si>
  <si>
    <t>将闲置农场土地集中整理，方便种养大户更好发展，带动村民务工生活劳作。使村民及村集体增收约6万元。</t>
  </si>
  <si>
    <t xml:space="preserve">                                                                                                                                                                                                                    </t>
  </si>
  <si>
    <t>共同缔造环境升级</t>
  </si>
  <si>
    <t>谢畈</t>
  </si>
  <si>
    <t>谢畈村七组余锡方湾出行道路硬化全长700米、宽3米；新建水冲式厕所3座；新建小广场1座；水塘护坡；修建水沟400米；房前屋后杂草杂树清理等。</t>
  </si>
  <si>
    <t>改善村民生活条件，提高村民群众获得感、幸福感。</t>
  </si>
  <si>
    <t>谢畈村</t>
  </si>
  <si>
    <t>余红顺</t>
  </si>
  <si>
    <t>青贮料加工厂</t>
  </si>
  <si>
    <t>产业发展厂房设施</t>
  </si>
  <si>
    <t>谢畈村村部办公楼对面近2000平方米非农地，场地平整硬化及钢构，建设村级产业发展青贮料厂房设施。</t>
  </si>
  <si>
    <t>项目建设完成后用于租赁，发展壮大村集体经济，致力产业发展。</t>
  </si>
  <si>
    <t>潘塘村产业配套设施项目</t>
  </si>
  <si>
    <t>新增</t>
  </si>
  <si>
    <t>潘塘村</t>
  </si>
  <si>
    <t>项目建设内容：振兴路两处停车场安装充电桩，预计安装5个，6万一个，合计30万；补助标准：根据使用电量的30%-50%的数据进行补助。</t>
  </si>
  <si>
    <t>根据使用电量初步预计增收为2万-10万左右。</t>
  </si>
  <si>
    <t>汉子山红色旅游观光提升项目</t>
  </si>
  <si>
    <t>基础设施项目</t>
  </si>
  <si>
    <t>小型水利设施</t>
  </si>
  <si>
    <t>道观河</t>
  </si>
  <si>
    <t>汉子山村</t>
  </si>
  <si>
    <t>围绕刘家湾刘天元烈士墓2个塘改造为景观塘，修建石岸基础430m³，加固六方块护坡285㎡，台阶长1.5米，45步，排水楼管20型号6米，栏杆长26米，高1.2米</t>
  </si>
  <si>
    <t>工程合格率100%，群众满意度95%以上，保障村民生产生活用水，提升红色旅游刘天元烈士墓地旁景观配套。</t>
  </si>
  <si>
    <t>乡村振兴办</t>
  </si>
  <si>
    <t>曾银斌</t>
  </si>
  <si>
    <t>杨山村庙山茶场产业发展项目</t>
  </si>
  <si>
    <t>旧街街</t>
  </si>
  <si>
    <t>杨山村</t>
  </si>
  <si>
    <t>蓄水磅站一座， 喷灌系统230亩，.U型渠道1200米，</t>
  </si>
  <si>
    <t>产业提质增效，并带动群众、村集体增收</t>
  </si>
  <si>
    <t>杨茂</t>
  </si>
  <si>
    <t>段山村烘干机房改扩建</t>
  </si>
  <si>
    <t>段山村</t>
  </si>
  <si>
    <t>1、项目维修改建设施用房300平方米，2、增加两组5HX-15型批式循环谷物干燥机、YH-RF-30W生物质热风炉；3、新建年加工优质大米4200吨的生产车间；4、稻谷储存和大米储存仓库各一个。配套建立大米质量和卫生安全检测室一个。</t>
  </si>
  <si>
    <t>张正红</t>
  </si>
  <si>
    <t>高山村茶园基地建设</t>
  </si>
  <si>
    <t>高山村</t>
  </si>
  <si>
    <t>田间砖砌沟69.79万元；路边混凝土护砌45.41万元；喷播植草(灌木）籽4.41万元；新挖塘堰、波形护栏21.83万元；水肥一体化自动设施、设备60万元</t>
  </si>
  <si>
    <t>方便生产，解决耕地流出问题</t>
  </si>
  <si>
    <t>高早发</t>
  </si>
  <si>
    <t>戴湾村生态产业发展项目</t>
  </si>
  <si>
    <t>戴家湾</t>
  </si>
  <si>
    <t>1、万茶园综合灌溉设施：滴灌自动加压综合池100m³,15万元；泵站房12㎡,1万元；配套设施4套，4万元；       2、水渠150米，7万元；塘岸护坡1000m²，5万元；排水沟600m，6万元；机耕路及硬化150m，5万元</t>
  </si>
  <si>
    <t>此项目建成后，将助推我村乡村振兴发展，为我村村民生产生活创造便利条件带动村集体经济和脱贫户增产增收。</t>
  </si>
  <si>
    <t>戴湾村</t>
  </si>
  <si>
    <t>张仕华</t>
  </si>
  <si>
    <t>汪山村水产养殖产业发展项目</t>
  </si>
  <si>
    <t>汪家山村</t>
  </si>
  <si>
    <t>排灌水沟500米、防护围栏1000米；道路硬化2000米</t>
  </si>
  <si>
    <t>汪山村</t>
  </si>
  <si>
    <t>张新咏</t>
  </si>
  <si>
    <t>戴山村水产养殖产业发展项目</t>
  </si>
  <si>
    <t>戴家山村</t>
  </si>
  <si>
    <t>1. 园区主路建设（258*4.5）；2. 配套沟渠（276米）3. 配套管网及施工（4500米）4.深水井（3口）5.沙河引水工程（780米）
6.池塘清理加深及堤岸和进排水沟闸（127亩）7.设备电器用房（150平方米）
8.围栏建设（2000米）； 9.发电机组等供电设施（1套）；10.尾水处理系统（2套）；11.生产资料用房（300平方米）</t>
  </si>
  <si>
    <t>戴山村</t>
  </si>
  <si>
    <t>胡国雄</t>
  </si>
  <si>
    <t>三河口村梨园种植产业发展项目</t>
  </si>
  <si>
    <t>三河口村五组</t>
  </si>
  <si>
    <t>新建50亩梨园2000米护栏及改建看护房，水泥立柱，喷灌等其配套设施</t>
  </si>
  <si>
    <t>改善基础设施条件，增加产量，带动村集体及脱贫户增收</t>
  </si>
  <si>
    <t>三河口村</t>
  </si>
  <si>
    <t>李露</t>
  </si>
  <si>
    <t>祠堂湾村茶叶产业发展项目</t>
  </si>
  <si>
    <t>祠堂湾村</t>
  </si>
  <si>
    <t>新建厂房800平方米，新建茶园排水沟3500米，新建干砌石岸500平方米；道路硬化1200米；道路硬化700米，新建茶园喷灌50亩</t>
  </si>
  <si>
    <t>胡永红</t>
  </si>
  <si>
    <t>细河口村农业基础设施建设项目</t>
  </si>
  <si>
    <t>细河口村</t>
  </si>
  <si>
    <t>提水站1座，机耕桥1座，渠道硬化400米，机耕路300米</t>
  </si>
  <si>
    <t>细河口村委会</t>
  </si>
  <si>
    <t>梅志强</t>
  </si>
  <si>
    <t>利河村茶苗繁育基地产业发展项目</t>
  </si>
  <si>
    <t>利河村</t>
  </si>
  <si>
    <t>6000平方米钢构大棚及水肥一体化设施；道路硬化820米</t>
  </si>
  <si>
    <t>胡亮</t>
  </si>
  <si>
    <t>新集村优质稻产业发展项目</t>
  </si>
  <si>
    <t>新集村</t>
  </si>
  <si>
    <t>基地道路硬化2000米及其他附属设施</t>
  </si>
  <si>
    <t>发展产业、提升村集体经济，带动农户增收</t>
  </si>
  <si>
    <t>陈国和</t>
  </si>
  <si>
    <t>曹井村农业综合开发产业项目</t>
  </si>
  <si>
    <t>曹井村</t>
  </si>
  <si>
    <t>道路硬化500米，渠道硬化2000米，提水站1座，水肥一体化喷灌设施300亩</t>
  </si>
  <si>
    <t>李德胜</t>
  </si>
  <si>
    <t>旧街村基础设施项目</t>
  </si>
  <si>
    <t>农村基础设施（含产业配套基础设施）</t>
  </si>
  <si>
    <t>旧街村</t>
  </si>
  <si>
    <t>1. 长598米，宽3米
2. 长350米，宽4米</t>
  </si>
  <si>
    <t>完善村级基础设施，方便村民生产生活</t>
  </si>
  <si>
    <t>赵青洪</t>
  </si>
  <si>
    <t>楼寨村机耕路建设项目</t>
  </si>
  <si>
    <t>生产机耕路建设</t>
  </si>
  <si>
    <t>楼寨村</t>
  </si>
  <si>
    <t>机耕路570米宽8米土方7980立方米，石料1280立方米</t>
  </si>
  <si>
    <t>胡双全</t>
  </si>
  <si>
    <t>程河村水库清淤扩容砌岸建坝</t>
  </si>
  <si>
    <t>其他</t>
  </si>
  <si>
    <t>程河村</t>
  </si>
  <si>
    <t>砌岸、建坝</t>
  </si>
  <si>
    <t>冯卫兵</t>
  </si>
  <si>
    <t>操湾村操家大湾门前塘岸护坡工程</t>
  </si>
  <si>
    <t>操湾村</t>
  </si>
  <si>
    <t>操家大湾门前塘护坡工程，450*2.5，23万元</t>
  </si>
  <si>
    <t>操湾村村委会</t>
  </si>
  <si>
    <t>操元明</t>
  </si>
  <si>
    <t>栗树山村基地基础设施建设</t>
  </si>
  <si>
    <t>栗树山村</t>
  </si>
  <si>
    <t>1、道路硬化700米，21万元；                 2、堤水闸线路更换8000米，7万元</t>
  </si>
  <si>
    <t>栗树山村委会</t>
  </si>
  <si>
    <t>涂新兵</t>
  </si>
  <si>
    <t>汉子山村钵盂坳村湾环境整治</t>
  </si>
  <si>
    <t>通村、组硬化路及护栏</t>
  </si>
  <si>
    <t>钵盂坳通湾道路硬化150米，混凝石头基础堰36m³，道路排水楼管50型号50米</t>
  </si>
  <si>
    <t>工程合格率100%，群众满意度95%以上，保障村民生产生活用水</t>
  </si>
  <si>
    <t>汉子山村何家凹菜水塘、清水塘</t>
  </si>
  <si>
    <t>何家凹菜水塘、清水塘改造，修建石基础36m³，加固护坡20㎡，栏杆长10米，高1.2米</t>
  </si>
  <si>
    <t>汉子山村黄金茶基地</t>
  </si>
  <si>
    <t>种植产业基础设施</t>
  </si>
  <si>
    <t>汉子山村黄金茶基地基础设施建设，产业看守房及工具房50㎡，灌溉设施500米</t>
  </si>
  <si>
    <t>工程合格率100%，群众满意度95%以上，增加村集体经济收入，带动周边群众务工</t>
  </si>
  <si>
    <t>桐子岗村红色观光游项目</t>
  </si>
  <si>
    <t>桐子岗村</t>
  </si>
  <si>
    <t>打造桐子岗村李家湾芹菜河沿线景点，新建石岸基础1000m³，铺设植草砖1000㎡、步砖524㎡，机耕路252米，新建凉亭2个（4*4规格），机耕桥3.5米*10米，植树600棵</t>
  </si>
  <si>
    <t>工程合格率100%，群众满意度95%以上带动群众就业</t>
  </si>
  <si>
    <t>徐建生</t>
  </si>
  <si>
    <t>石寨村王家河湾闲置房改建民宿项目</t>
  </si>
  <si>
    <t>石寨村</t>
  </si>
  <si>
    <t>石寨村王家河湾村湾整治，改建及原基新建民宿房11栋，通湾路长500米，宽6米，拨石岸挡土墙800立方等</t>
  </si>
  <si>
    <t>石盛廷</t>
  </si>
  <si>
    <t>新建团涂凹小型水库</t>
  </si>
  <si>
    <t>石寨村保安寨团涂凹小型水库（1）新建33000平方米小型水库，（2）清渣，（3）托运黄粘土做坝，（4）托运黄粘土铺垫水库底面，（5）水库坝内外做挡土墙</t>
  </si>
  <si>
    <t>油麻岭村奇石牛观光步道项目</t>
  </si>
  <si>
    <t>特色农业与乡村旅游</t>
  </si>
  <si>
    <t>油麻岭村</t>
  </si>
  <si>
    <t>油麻岭村杨树塘至奇石牛休闲观光步道550米</t>
  </si>
  <si>
    <t>工程合格率100%，群众满意度95%以上，发展红色旅游</t>
  </si>
  <si>
    <t xml:space="preserve"> 陶维红</t>
  </si>
  <si>
    <t>油麻岭村红色旅游观光项目</t>
  </si>
  <si>
    <t>1、浆砌石挡墙340立方米
336*48=161280元
2、仿古栏杆：100米
3、仿古凉亭：1座</t>
  </si>
  <si>
    <t>王家河村村湾环境整治</t>
  </si>
  <si>
    <t>王家河村</t>
  </si>
  <si>
    <t>王家河湾水塘改造，清淤，修建石基础，加固护坡，栏杆长20米，高1.2米</t>
  </si>
  <si>
    <t>刘秀娟</t>
  </si>
  <si>
    <t>道观河休闲观光露营项目</t>
  </si>
  <si>
    <t>道观河休闲观光露营项目：道观河新桥旁碎石场新建观景平台1处，碎石场-新桥底-李家笨塘新建休闲步道长1000米宽2米，露营基地：新桥两旁河道土地平整、铺设草坪3万平米，景观树、石凳点缀等，采摘游乐园：李家笨塘产业园改建休闲停车场1处，儿童乐园，游船码头、垂钓设施</t>
  </si>
  <si>
    <t>工程合格率100%，群众满意度95%以上</t>
  </si>
  <si>
    <t>对虾产业发展项目</t>
  </si>
  <si>
    <t>辛冲街</t>
  </si>
  <si>
    <t>胜利湖村</t>
  </si>
  <si>
    <t>1、新建机耕路，总长3000米，宽3米，厚0.25米，申请45万元。</t>
  </si>
  <si>
    <t>改善基地内基础设施及生产条件，提升产业发展能力。</t>
  </si>
  <si>
    <t>街乡村振兴办</t>
  </si>
  <si>
    <t>刘全望</t>
  </si>
  <si>
    <t>辛冲村育苗养殖基地循环水系统改造项目</t>
  </si>
  <si>
    <t>辛冲村</t>
  </si>
  <si>
    <t>1、MABB150200生化过滤器 2套
2、DFPP-200H-I箱式微滤机2套 
3、DECO-R-ORP-SA200臭氧反应系统2套
4、DB140300蛋白质分离器4套
5、DE21230氧气锥（含增氧设备）4套
6、DECO空气源热泵1套
7、在线水质监控系统1套
8、安装调试（含W400-1ATK水泵*4台及相关系统链接线路、管道等）</t>
  </si>
  <si>
    <t>提高养殖生产效率，实现高密度养殖，解决尾水排放问题（环保无污染），带动300农户，其中脱贫户20人.</t>
  </si>
  <si>
    <t>石建军</t>
  </si>
  <si>
    <t>程铁村种植基地建设项目</t>
  </si>
  <si>
    <t>程铁村</t>
  </si>
  <si>
    <t>1、河道护坡500米
2、新建喷灌系统50亩及机房1座</t>
  </si>
  <si>
    <t>改善基地内基础设施及生产条件，提升产业发展能力，解决农田灌溉及出行问题，提升人居环境。</t>
  </si>
  <si>
    <t>王汝元</t>
  </si>
  <si>
    <t>程龙湾污水收集及道路硬化</t>
  </si>
  <si>
    <t>曲背湖村</t>
  </si>
  <si>
    <r>
      <rPr>
        <sz val="9"/>
        <rFont val="宋体"/>
        <charset val="134"/>
        <scheme val="minor"/>
      </rPr>
      <t>1、开槽土方613.86m</t>
    </r>
    <r>
      <rPr>
        <vertAlign val="superscript"/>
        <sz val="9"/>
        <rFont val="宋体"/>
        <charset val="134"/>
        <scheme val="minor"/>
      </rPr>
      <t>3</t>
    </r>
    <r>
      <rPr>
        <sz val="9"/>
        <rFont val="宋体"/>
        <charset val="134"/>
        <scheme val="minor"/>
      </rPr>
      <t>及回填；
2、铺设管网pvc§160，186米；波纹管§200,685米；波纹管§300,1785米；
3、沉井71个（其中方沉井47个，圆沉井24个）；
4、化粪池2个（9米*5.5米*2.5米）；
5、砼道路2158m</t>
    </r>
    <r>
      <rPr>
        <vertAlign val="superscript"/>
        <sz val="9"/>
        <rFont val="宋体"/>
        <charset val="134"/>
        <scheme val="minor"/>
      </rPr>
      <t>2</t>
    </r>
    <r>
      <rPr>
        <sz val="9"/>
        <rFont val="宋体"/>
        <charset val="134"/>
        <scheme val="minor"/>
      </rPr>
      <t>。</t>
    </r>
  </si>
  <si>
    <t>完善基础设施建设，提升人居环境，受益群众70户183人。</t>
  </si>
  <si>
    <t>喻东旺</t>
  </si>
  <si>
    <t>复胜圩水产养殖配套设施</t>
  </si>
  <si>
    <t>陈吕村</t>
  </si>
  <si>
    <t>1、新建机耕沙石路及填土方约300米，4米宽（30万元）。   2、新建涵管及U型渠约800米（10万元）；</t>
  </si>
  <si>
    <t>提高生产效率解决排水问题</t>
  </si>
  <si>
    <t>王四清</t>
  </si>
  <si>
    <t>浏湖村取水抗旱</t>
  </si>
  <si>
    <t>浏湖村</t>
  </si>
  <si>
    <t>1、新建灌溉水田PE管DN200长750余米，申请20万元；
2、70毫米的电缆600余米，申请8万元。</t>
  </si>
  <si>
    <t>王传斌</t>
  </si>
  <si>
    <t>杨铺村基础设施建设</t>
  </si>
  <si>
    <t>杨铺村</t>
  </si>
  <si>
    <t>1.新建道路错车平台</t>
  </si>
  <si>
    <t>熊春才</t>
  </si>
  <si>
    <t>洪岗村智能对虾工厂建设项目</t>
  </si>
  <si>
    <t>洪岗村</t>
  </si>
  <si>
    <t>1.购置尾水处理系统1套，
2.厂区平整
3.新建道路
4.新建配套管理用房3座</t>
  </si>
  <si>
    <t>本项目的建设，将成为农业产业经济增长的新亮点，树立内陆城市养虾的新标杆，继而推动区域内的养虾产业，以虾基地为基础，带动农业经济的发展。每年产生村集体经济收入10万元。</t>
  </si>
  <si>
    <t>巴凤英</t>
  </si>
  <si>
    <t>鱼面加工产业发展项目</t>
  </si>
  <si>
    <t>单岗村</t>
  </si>
  <si>
    <t>1、厂房1000平方米
2、购置加工设备；
3、道路加宽600米</t>
  </si>
  <si>
    <t>改善园区内基础设施及生产条件，提升产业的展能力，增加集体经济收入6.5万元，带领脱贫户19户。</t>
  </si>
  <si>
    <t>万伟文</t>
  </si>
  <si>
    <t>绿山村产业增收“一稻两药”种植基础设施建设</t>
  </si>
  <si>
    <t>绿山村</t>
  </si>
  <si>
    <t>1、绿山村青青亩生态农业园区位于标树湾流转200余亩种植分园区，以五斗丘堰、三斗半堰、七斗一堰、瓢堰、破堰修建水利设施基础，安装剅闸，引入高压泵房供水分泵房及管道。
2、地貌原有用于排灌的沟渠2000米修建U60型渠。
3、种植“一稻两药”农用抗旱灌溉PE管DN90，长约4000米</t>
  </si>
  <si>
    <t>有效衔接乡村振兴，确保土地不荒芜，提高农业生产效率，解决农田灌溉问题，带动407农户产业增收，带动脱贫户就近务工，美化环境，提升人民幸福感、获得感。</t>
  </si>
  <si>
    <t>张名望</t>
  </si>
  <si>
    <t>寨山村5G菜园</t>
  </si>
  <si>
    <t>寨山村</t>
  </si>
  <si>
    <t>1.新建机耕路1300m宽5m厚100cm
2.水渠1300m(3000*1500*1300cm)</t>
  </si>
  <si>
    <t>完善产业设施大力发展特色产业，加强村、企合营快速发展，带动相关产业，带领村，村民（股民）致富</t>
  </si>
  <si>
    <t>130人</t>
  </si>
  <si>
    <t>江福咏</t>
  </si>
  <si>
    <t>戢岗村大棚种植发展产业项目</t>
  </si>
  <si>
    <t>戢岗村</t>
  </si>
  <si>
    <t>1.大棚建设8亩*666㎡*100元/㎡
2.机耕路建设
3.沟渠灌溉建设</t>
  </si>
  <si>
    <t>园区规划总面积100亩，有效衔接乡村振兴，提高生产效率，带动农户产业增收，带动脱贫户就近务工，增加村集体收益3万元。</t>
  </si>
  <si>
    <t>190人</t>
  </si>
  <si>
    <t>70人</t>
  </si>
  <si>
    <t>刘志国</t>
  </si>
  <si>
    <t>巴铺村大棚种植</t>
  </si>
  <si>
    <t>巴铺村</t>
  </si>
  <si>
    <t xml:space="preserve">  1.新建大棚9600平方米
 2.滴灌设施1万米
3.围档400米， 
4.机耕路长200米，宽3米</t>
  </si>
  <si>
    <t>提高生产效率，解改善村民生活环境，提升人居环境决问题，带动农80户，其中脱贫7户28人，增加村集体收益1.6万元</t>
  </si>
  <si>
    <t>陈斌</t>
  </si>
  <si>
    <t>养殖鱼类产业发展</t>
  </si>
  <si>
    <t>叶埠村</t>
  </si>
  <si>
    <t>1.购置设备2台;
2.河塘围栏200M 
3.河塘护坡180米，宽2.5米，厚1.5米       
4.河塘基础道路，宽度长度1.8米</t>
  </si>
  <si>
    <t>改善基地内基础设施及生产条件，发展村集体经济，提升人居环境。带动每年产生村集体经济收入。</t>
  </si>
  <si>
    <t>王永红</t>
  </si>
  <si>
    <t>王童线道路提档升级</t>
  </si>
  <si>
    <t>新湖村</t>
  </si>
  <si>
    <t>1.道路上扩宽及硬化2.5米，长650米。</t>
  </si>
  <si>
    <t>解决新湖村7组村民出行问题。</t>
  </si>
  <si>
    <t>王新德</t>
  </si>
  <si>
    <t>同心村</t>
  </si>
  <si>
    <t>硬化通湾道路500米，宽4米、厚0.15米</t>
  </si>
  <si>
    <t>解决道路农田机械作业及村民出行问题。</t>
  </si>
  <si>
    <t>韩伟</t>
  </si>
  <si>
    <t>辛冲街三合村舒家墩西循环路建设项目</t>
  </si>
  <si>
    <t>三合村</t>
  </si>
  <si>
    <t>1.道路修复长216米，宽4.5米，厚18公分</t>
  </si>
  <si>
    <t>改善周边村民生产、生活及出行条件，提升人居环境。</t>
  </si>
  <si>
    <t>舒明学</t>
  </si>
  <si>
    <t>江禹村
昌裕油坊</t>
  </si>
  <si>
    <t>江禹村</t>
  </si>
  <si>
    <t>1.购置生产设备
2.新建晒场1070平米
3.砖砌化粪池1座
4.路面硬化</t>
  </si>
  <si>
    <t>榨油坊设备更换后能够带来高的出油率，并且节能，得到的成品油，色泽鲜亮、风味独特，健康安全；榨油坊周边环境绿化、道路硬化后方便外来游客到村，可带动村劳动力，每年增加村集体经济收入10万元。</t>
  </si>
  <si>
    <t>江永红</t>
  </si>
  <si>
    <t>特色种植产业园发展项目</t>
  </si>
  <si>
    <t>双桥村</t>
  </si>
  <si>
    <t>1.新建护砌长580米，高2.5米，宽0.8米 
2.新建机耕路长100米，宽3米，厚0.15米</t>
  </si>
  <si>
    <t>改善基地内基础设施及生产条件，提升产业发展能力，加强农村多元化发展，提升人居环境壮大村集体经济。每年产生村集体经济收入2万元。</t>
  </si>
  <si>
    <t>操唤群</t>
  </si>
  <si>
    <t>蔬菜大棚建设项目</t>
  </si>
  <si>
    <t>朱岗村</t>
  </si>
  <si>
    <t>1.新建钢制大棚
2,PP管500米、水带2000米
3.机耕路300米</t>
  </si>
  <si>
    <t>提高生产效率，解决撂荒土地问题，带动30农户，其中脱贫户63人，增加村集体收益5元</t>
  </si>
  <si>
    <t>朱喜德</t>
  </si>
  <si>
    <t>冯畈村抗旱建设及道路维护</t>
  </si>
  <si>
    <t>冯畈村</t>
  </si>
  <si>
    <t>1、3座抗旱站更换泵房内3套设备及泵管等配套设施
2、新建工作桥
3、维修道路：长70米，宽3米，厚0.18米</t>
  </si>
  <si>
    <t>1、完善村内农田水利基础设施条件，促进农业增效农民增收，巩固脱贫攻坚成果。
2、解决村民出行问题，降低安全隐患。</t>
  </si>
  <si>
    <t>余银普</t>
  </si>
  <si>
    <t>胡山村田间地头U型排灌水渠</t>
  </si>
  <si>
    <t>胡山村</t>
  </si>
  <si>
    <t>1、￠400U型排灌水渠   835米；￠800U型排灌水渠265米
2、￠300水闸一座，￠800水闸一座</t>
  </si>
  <si>
    <t>提高农业生产效率，解决胡山村村1600余亩农田排灌难题，带动农户500余户，其中脱贫户30户，120人。</t>
  </si>
  <si>
    <t>夏世</t>
  </si>
  <si>
    <t>罗坪河村万米石渠抗旱泵站</t>
  </si>
  <si>
    <t>罗坪河村</t>
  </si>
  <si>
    <t>1.泵站一座、机械设备及电力设施
2.800mmU型渠道长450米。</t>
  </si>
  <si>
    <t>提高农业生产效率，解决340亩农田灌溉问题，带动农户375人，其中脱贫户25人.</t>
  </si>
  <si>
    <t>罗咏堂</t>
  </si>
  <si>
    <t>上塘村农业科技公司食用菌基地</t>
  </si>
  <si>
    <t>上塘村</t>
  </si>
  <si>
    <t>食用菌工厂化种植基地配套建设</t>
  </si>
  <si>
    <t>扩大扶持企业发展，提高生产效率，增加集体经济收入，带动增加农户就业岗位及收入，其中脱贫户22人。</t>
  </si>
  <si>
    <t>李定祥</t>
  </si>
  <si>
    <t>花卉育苗基地基础建设</t>
  </si>
  <si>
    <t>周河村</t>
  </si>
  <si>
    <t>1.硬化拓宽沟渠，1500米，
2.机耕路1000米</t>
  </si>
  <si>
    <t>提高农业生产效率，解决农田灌溉问题，带动260农户，其中脱贫户38人.</t>
  </si>
  <si>
    <t>刘文立</t>
  </si>
  <si>
    <t>稻虾产业发展项目</t>
  </si>
  <si>
    <t>顾畈村</t>
  </si>
  <si>
    <t>1.道路加宽、路基平整，加宽硬化全长2000米，宽1米，厚0.18米。
2.新建排涝泵站一座，泵房设施一套</t>
  </si>
  <si>
    <t>改善基地生产条件，提升农业生产效率，解决农田排灌及村民出行，壮大村集体经济，每年增加集体收2万元</t>
  </si>
  <si>
    <t>吴江能</t>
  </si>
  <si>
    <t>安装U型沟渠</t>
  </si>
  <si>
    <t>柳林村</t>
  </si>
  <si>
    <t>1.新建U型沟渠5000米</t>
  </si>
  <si>
    <t>提高农业生产效率，解决农田灌溉问题，带动527农户，其中脱贫户34人.</t>
  </si>
  <si>
    <t>李国祥</t>
  </si>
  <si>
    <t>马岗村道路硬化项目工程</t>
  </si>
  <si>
    <t>徐古街</t>
  </si>
  <si>
    <t>马岗村</t>
  </si>
  <si>
    <t>曹兴寨湾至徐夫路350米、宽4.5米、厚18厘米。</t>
  </si>
  <si>
    <t>该项目完工后方便曹兴寨村方向村名接送小学生出行安全。</t>
  </si>
  <si>
    <t>马岗村村委会</t>
  </si>
  <si>
    <t>龚燕涛</t>
  </si>
  <si>
    <t>万岗村特色产业建设项目</t>
  </si>
  <si>
    <t>万岗村</t>
  </si>
  <si>
    <r>
      <rPr>
        <sz val="9"/>
        <rFont val="宋体"/>
        <charset val="134"/>
        <scheme val="minor"/>
      </rPr>
      <t>打造万岗村特色种植“金果和黄桃种植园”整治金果园和黄桃园抗旱塘堰</t>
    </r>
    <r>
      <rPr>
        <sz val="9"/>
        <color rgb="FF000000"/>
        <rFont val="宋体"/>
        <charset val="134"/>
        <scheme val="minor"/>
      </rPr>
      <t>2口，建设机耕路300米，园区内铺设行走地砖路面，加装安全防护栏600米</t>
    </r>
  </si>
  <si>
    <t>该项目建成后可以带动6户脱贫户和本村30余人留守妇女务工增收约3万元，集体经济增收3万元并逐年递增</t>
  </si>
  <si>
    <t>万岗村村委会</t>
  </si>
  <si>
    <t>万远桥</t>
  </si>
  <si>
    <t xml:space="preserve"> 周岩村新建U型渠及渠道维修项目  </t>
  </si>
  <si>
    <t>周岩村</t>
  </si>
  <si>
    <t>建设、改善最尾段渠道180米，砖砌60*60公分U型槽，10公分*1米垫层，人工维修1500米及公路边压水楼</t>
  </si>
  <si>
    <t>项目建成后，能有效解决近700亩基本农田灌溉，完善生活条件，改善人居环境，提高人民群众获得感、幸福感</t>
  </si>
  <si>
    <t>周岩村村委会</t>
  </si>
  <si>
    <t>周为权</t>
  </si>
  <si>
    <t>茅岗村U型支渠道及渠道维修</t>
  </si>
  <si>
    <t>茅岗村</t>
  </si>
  <si>
    <t>维修垮塌U型渠40米，隧道1100米。</t>
  </si>
  <si>
    <t>该项目建成后，能有效解决近920亩基本农田灌溉，受益农户162户674人。</t>
  </si>
  <si>
    <t>茅岗村村委会</t>
  </si>
  <si>
    <t>梅春胜</t>
  </si>
  <si>
    <t>乌钵窑村道路硬化项目</t>
  </si>
  <si>
    <t>乌钵窑村</t>
  </si>
  <si>
    <t>新建道路长1400米，宽4.5米，厚18厘米。</t>
  </si>
  <si>
    <t>该项目完成后，可解决包括乌钵窑湾、孙家垱湾10户脱困户在内的全湾村民产业园、种植大户、村民运输、采收、灌溉和文化保护遗址观光等问题。</t>
  </si>
  <si>
    <t>乌钵窑村村委会</t>
  </si>
  <si>
    <t>孙炳红</t>
  </si>
  <si>
    <t>徐古村东片区耕地基础设施建设项目</t>
  </si>
  <si>
    <t>徐古村</t>
  </si>
  <si>
    <t>1.新建蓄水5万立方米的中型水库；
2.新建机耕路长1800米，宽3米。</t>
  </si>
  <si>
    <t>该项目完成后，可解决包括徐古村3.4.7.10组8户脱困户在内的全体村民农作物生产和灌溉的问题。</t>
  </si>
  <si>
    <t>徐古村村委会</t>
  </si>
  <si>
    <t>徐宏清</t>
  </si>
  <si>
    <t>谢元村基质蓝莓连栋大棚示范项目</t>
  </si>
  <si>
    <t>谢元村</t>
  </si>
  <si>
    <t>建设连栋大棚20亩，新建泵房1座、泵房配套设施1台套、连栋大棚面积12600平方米，购置水肥一体机1台套、基质蓝莓专用盆8000个、监控设备设施、滴灌设施。</t>
  </si>
  <si>
    <t>项目建成后增加村集体收益9万元，带动周边留守人员50人就业，提高村集体和老区人民收入水平。</t>
  </si>
  <si>
    <t>谢元村村委会</t>
  </si>
  <si>
    <t>谢智深</t>
  </si>
  <si>
    <t xml:space="preserve"> 大和村抗旱设施维修项目</t>
  </si>
  <si>
    <t>大和村</t>
  </si>
  <si>
    <t>1.新建泵房1座；2.新建10寸-12寸进出水泵管40米；3.45千瓦电动机1台 ；4.45千瓦配套的水泵1台；5.引水真空泵1套;  6.导线20米、配电柜、启动器各1套；7.送水堤整修钢筋混凝土加固100米.</t>
  </si>
  <si>
    <t>该项目建设完成解决了大和村农田灌溉难的问题，可以让大和村817亩耕地高枕无忧，旱涝保收.</t>
  </si>
  <si>
    <t>大和村村委会</t>
  </si>
  <si>
    <t>程福喜</t>
  </si>
  <si>
    <t>许易村分拣中心技改项目</t>
  </si>
  <si>
    <t>许易村</t>
  </si>
  <si>
    <t>新建暂储仓库210平方米，高温灭菌锅炉及配套设施，烤房300立方米，</t>
  </si>
  <si>
    <t>项目建成后增加村集体收益5万元，带动周边留守人员15人就业，提脱贫人员收入水平。</t>
  </si>
  <si>
    <t>许易村村委会</t>
  </si>
  <si>
    <t>谢红亮</t>
  </si>
  <si>
    <t>周山村道路修建扩宽及农业生产抗旱用电设施建设项目</t>
  </si>
  <si>
    <t>周山村</t>
  </si>
  <si>
    <t xml:space="preserve">1.原路基4.5米扩宽至5.5米，路面3.5米扩宽至4.5米，全长1800米，需硬化8100㎡，厚18㎝，两边各护路肩50㎝。
2.农业生产抗旱用电设施，两厢线路全长3300米，10米电杆27根，配电箱10个及配套设备。
</t>
  </si>
  <si>
    <t>该项目建成后，能有效改善村520人群众出行难问题及近300亩基本农田抗旱用电问题，完善生活条件，改善人居环境，提高人民群众获得感、幸福感</t>
  </si>
  <si>
    <t>周山村村委会</t>
  </si>
  <si>
    <t>秦桥亮</t>
  </si>
  <si>
    <t>成兴寨村排灌、蓄水设施建设项目</t>
  </si>
  <si>
    <t>成兴寨村</t>
  </si>
  <si>
    <t xml:space="preserve">1.修建排灌U型水泥槽直径60公分,长900米,扩大塘堰蓄水容量，护砌石岸201方米,修建金属护栏115米；          2.连接桃花腹地公路550米路基拓宽2米，铺设水泥2米，厚18厘米。
</t>
  </si>
  <si>
    <t>项目建成后，能有效解决近600亩基本农田灌溉，完善生活条件，改善人居环境，提高人民群众获得感、幸福感</t>
  </si>
  <si>
    <t>成兴寨村村委会</t>
  </si>
  <si>
    <t>张胜平</t>
  </si>
  <si>
    <t>周湾村产业道路硬化项目</t>
  </si>
  <si>
    <t>产业路、资源路、旅游路建设</t>
  </si>
  <si>
    <t>周湾村</t>
  </si>
  <si>
    <t>道路硬化总面积3000平方米，厚18厘米。</t>
  </si>
  <si>
    <t>助力产业发展，改善生活条件，改善人居环境，提高人民群众获得感，幸福感。</t>
  </si>
  <si>
    <t>周湾村村委会</t>
  </si>
  <si>
    <t>陶江发</t>
  </si>
  <si>
    <t>桃花寨村董家湾道路硬化项目</t>
  </si>
  <si>
    <t>桃花寨村</t>
  </si>
  <si>
    <t>1、道路硬化：道路总长380米，宽4.5米，厚18厘米，总面积1710平方米，路基整形压床。   2、修建U型排水渠700米，宽40厘米，高40厘米，排水渠挖土方。</t>
  </si>
  <si>
    <t>桃花寨村村委会</t>
  </si>
  <si>
    <t>张意</t>
  </si>
  <si>
    <t>雷桃树村稻谷产区塘堰改造项目</t>
  </si>
  <si>
    <t>雷桃树村</t>
  </si>
  <si>
    <t>清淤2600余方，新修砖砌护栏120米，安装出水50U形槽40米。</t>
  </si>
  <si>
    <t>该项目完成后，可解决包括雷桃树湾4户脱困户在内的全湾村民农作物灌溉等问题。</t>
  </si>
  <si>
    <t>雷桃树村村委会</t>
  </si>
  <si>
    <t>陈六林</t>
  </si>
  <si>
    <t>扁担山村沟胡湾美化家园建设项目</t>
  </si>
  <si>
    <t>扁担山村</t>
  </si>
  <si>
    <t>1、道路建设：道路总长300米、宽3.5米，道路硬化总面积1050平方米、厚18厘米，新建路基1050平方米
2、池塘改造：池塘改造清淤270方、砌岸108米、围栏95米；
3、道场改造：道场扩新至800平方米
4.新建桥2个：清淤200米</t>
  </si>
  <si>
    <t>项目建成后完善生活条件，改善人居环境，提高人民群众获得感、幸福感。</t>
  </si>
  <si>
    <t>扁担山村村委会</t>
  </si>
  <si>
    <t>胡亚超</t>
  </si>
  <si>
    <t>孙咀村产业基地基础设施建设项目</t>
  </si>
  <si>
    <t>孙咀村</t>
  </si>
  <si>
    <t>1、新建U型渠1000米；
2、水塘改造一口；
3、其它基础设施；</t>
  </si>
  <si>
    <t>孙咀村村委会</t>
  </si>
  <si>
    <t>陈金洲</t>
  </si>
  <si>
    <t>桃花岗村道路硬化项目</t>
  </si>
  <si>
    <t>桃花岗村</t>
  </si>
  <si>
    <t>桃花岗村桃庙路至庙家凹湾，长430米，宽4米，道路硬化总面积1720平方米，厚18厘米。</t>
  </si>
  <si>
    <t>该项目建成后，可改善庙家凹湾三组居民162户520人的行路难、生产难和生活难等问题，推进经济快速稳步发展，为农副产品及粮食外销打开运输通道，增加农民收入。带动脱贫户务工，提高人民群众获得感、幸福感。</t>
  </si>
  <si>
    <t>桃花岗村村委会</t>
  </si>
  <si>
    <t>梅焕兵</t>
  </si>
  <si>
    <t xml:space="preserve"> 克昌湾村道路建设项目</t>
  </si>
  <si>
    <t>克昌湾村</t>
  </si>
  <si>
    <t>1.改造克昌湾村中心湾池塘一口，石块护砌260立方米，安装石质围栏220米，周边步道硬化； 2.改造克昌湾通湾路1600米，破损道路进行修复</t>
  </si>
  <si>
    <t>项目那建成后，完善生活条件，改善人居环境，提高人民群众获得感、幸福感</t>
  </si>
  <si>
    <t>克昌湾村村委会</t>
  </si>
  <si>
    <t>胡秀英</t>
  </si>
  <si>
    <t>沙河村登峰湾通村公路建设项目</t>
  </si>
  <si>
    <t>沙河村</t>
  </si>
  <si>
    <r>
      <rPr>
        <sz val="9"/>
        <color theme="1"/>
        <rFont val="宋体"/>
        <charset val="134"/>
        <scheme val="minor"/>
      </rPr>
      <t>修建大石登峰湾通村公路长</t>
    </r>
    <r>
      <rPr>
        <sz val="9"/>
        <color rgb="FF000000"/>
        <rFont val="宋体"/>
        <charset val="134"/>
        <scheme val="minor"/>
      </rPr>
      <t>200米、宽6米、厚0.18米的通湾公路。</t>
    </r>
  </si>
  <si>
    <t>沙河村村委会</t>
  </si>
  <si>
    <t>曹仟武</t>
  </si>
  <si>
    <t>胡畈村李家畈泵站新建项目</t>
  </si>
  <si>
    <t>胡畈村</t>
  </si>
  <si>
    <t>新建40M2泵房一座及购买安装配套取水设施；新修送水渠道400M，取水处砌石岸护坡及电力配套设施。</t>
  </si>
  <si>
    <t>此泵站建成将极大的解决本村1500余亩农田的灌溉问题，极大的方便群众的生产生活，也必然带动当地农业产业的发展。</t>
  </si>
  <si>
    <t>胡畈村村委会</t>
  </si>
  <si>
    <t>王志新</t>
  </si>
  <si>
    <t>周铁河村新建U型槽及修补水渠项目</t>
  </si>
  <si>
    <t>周铁河村</t>
  </si>
  <si>
    <t>新建50公分U形槽100米，人工修复灌溉渠道800米，安装50公分水泥管50米。</t>
  </si>
  <si>
    <t>项目建成后能有效改决近300亩基本农田灌溉，收益农户50户200人。</t>
  </si>
  <si>
    <t>周铁河村村委会</t>
  </si>
  <si>
    <t>周旭红</t>
  </si>
  <si>
    <t>大屋冲村生产灌溉渠道修建项目</t>
  </si>
  <si>
    <t>大屋冲村</t>
  </si>
  <si>
    <t>修建生产灌溉用水主渠道1000米，修建窨井，清理修整及加固老灌溉主渠道1700米。</t>
  </si>
  <si>
    <t>该项目完成后，能将陈家山水库的生产灌溉用水引流至我村，极大的解决我村9个村湾14个村民小组420户村民大部分的农田生产灌溉用水需求，较好的缓解我村撂荒田地“灌溉难”问题。</t>
  </si>
  <si>
    <t>大屋冲村村委会</t>
  </si>
  <si>
    <t>曹红胜</t>
  </si>
  <si>
    <t>琵琶垴村茶叶加工厂配套设施建设项目</t>
  </si>
  <si>
    <t>琵琶垴村</t>
  </si>
  <si>
    <t>改建初制茶厂车间300平方米，制茶配套设施2套、茶叶检测室1间、小型冷库1间、380伏线路及报装。</t>
  </si>
  <si>
    <t>该项目完成后，增加村集体经济收入1.725万，改善生产条件，可解决琵琶垴村村民务工务劳包括脱贫户。</t>
  </si>
  <si>
    <t>琵琶垴村村委会</t>
  </si>
  <si>
    <t>邹永兵</t>
  </si>
  <si>
    <t>新洲大峡谷道路建设项目</t>
  </si>
  <si>
    <t>徐古街道</t>
  </si>
  <si>
    <t>1.改扩建055乡道（柳河村弘毅学校至将军山漆家畈水库道路），长5.904公里，路基宽7米，硬化6米，厚18厘米：2.新建碾子河水库至055乡道（碾子河水库至陶家湾至将军山村部）道路1600米，路基宽6米，刷黑5米。</t>
  </si>
  <si>
    <t>该项目完成后，扩大将军山红色旅游资源影响力，更好吸纳八方游客体验游玩、带动周边民宿、农家乐产业发展，壮大村集体经济收入，提升脱贫户及其他群众收入水平，改善生产生活条件，方便周边群众及游客出行安全。</t>
  </si>
  <si>
    <t>徐古街道办事处</t>
  </si>
  <si>
    <t>孙学东</t>
  </si>
  <si>
    <t>农业农村发展</t>
  </si>
  <si>
    <t>乡村振兴</t>
  </si>
  <si>
    <t>村集体经济发展</t>
  </si>
  <si>
    <t>生猪养殖</t>
  </si>
  <si>
    <t>林业生态保护和修复</t>
  </si>
  <si>
    <t>林草基地建设</t>
  </si>
  <si>
    <t>旅游专线</t>
  </si>
  <si>
    <t>财政贴息</t>
  </si>
  <si>
    <t>金融保险配套项目</t>
  </si>
  <si>
    <t>新型经营主体贷款贴息</t>
  </si>
  <si>
    <t>地方政策性农业保险区级配套</t>
  </si>
  <si>
    <t>农业保险</t>
  </si>
  <si>
    <t>新型农村集体经济发展</t>
  </si>
  <si>
    <t>新型农村集体经济发展项目</t>
  </si>
  <si>
    <t>新洲区_就业项目_务工补助_区级就业资金</t>
  </si>
  <si>
    <t>就业项目</t>
  </si>
  <si>
    <t>务工补助</t>
  </si>
  <si>
    <t>生产奖补、劳务补助等</t>
  </si>
  <si>
    <t>五路八桥</t>
  </si>
  <si>
    <t>农村公路危桥改造</t>
  </si>
  <si>
    <t>四好农村路建设</t>
  </si>
  <si>
    <t>农村公路建设养护</t>
  </si>
  <si>
    <t>农村安全饮水工程</t>
  </si>
  <si>
    <t>农村供水保障设施建设</t>
  </si>
  <si>
    <t>新洲区乡镇生活污水处理工程</t>
  </si>
  <si>
    <t>农村污水治理</t>
  </si>
  <si>
    <t>美丽乡村建设</t>
  </si>
  <si>
    <t>街镇建设项目以奖代补</t>
  </si>
  <si>
    <t>城乡环境综合整治</t>
  </si>
  <si>
    <t>城乡困难群众大病医疗救助</t>
  </si>
  <si>
    <t>巩固三保障成果</t>
  </si>
  <si>
    <t>健康</t>
  </si>
  <si>
    <t>参加城乡居民基本医疗保险</t>
  </si>
  <si>
    <t>社会救助</t>
  </si>
  <si>
    <t>综合保障</t>
  </si>
  <si>
    <t>享受农村居民最低生活保障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</si>
</sst>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9"/>
      <name val="宋体"/>
      <charset val="134"/>
      <scheme val="minor"/>
    </font>
    <font>
      <sz val="9"/>
      <color theme="1"/>
      <name val="宋体"/>
      <charset val="134"/>
      <scheme val="minor"/>
    </font>
    <font>
      <sz val="10"/>
      <color theme="1"/>
      <name val="宋体"/>
      <charset val="134"/>
      <scheme val="minor"/>
    </font>
    <font>
      <sz val="10"/>
      <name val="宋体"/>
      <charset val="134"/>
      <scheme val="minor"/>
    </font>
    <font>
      <sz val="10"/>
      <name val="宋体"/>
      <charset val="134"/>
    </font>
    <font>
      <sz val="10"/>
      <color theme="1"/>
      <name val="宋体"/>
      <charset val="134"/>
    </font>
    <font>
      <sz val="12"/>
      <name val="宋体"/>
      <charset val="134"/>
    </font>
    <font>
      <sz val="9"/>
      <color theme="1"/>
      <name val="宋体"/>
      <charset val="134"/>
    </font>
    <font>
      <sz val="11"/>
      <color rgb="FFFF0000"/>
      <name val="宋体"/>
      <charset val="134"/>
      <scheme val="minor"/>
    </font>
    <font>
      <sz val="11"/>
      <name val="宋体"/>
      <charset val="134"/>
      <scheme val="minor"/>
    </font>
    <font>
      <b/>
      <sz val="11"/>
      <name val="宋体"/>
      <charset val="134"/>
      <scheme val="minor"/>
    </font>
    <font>
      <sz val="22"/>
      <color rgb="FF000000"/>
      <name val="方正小标宋简体"/>
      <charset val="134"/>
    </font>
    <font>
      <sz val="11"/>
      <color rgb="FF000000"/>
      <name val="宋体"/>
      <charset val="134"/>
      <scheme val="minor"/>
    </font>
    <font>
      <sz val="11"/>
      <color rgb="FF000000"/>
      <name val="黑体"/>
      <charset val="134"/>
    </font>
    <font>
      <sz val="9"/>
      <color rgb="FF000000"/>
      <name val="宋体"/>
      <charset val="134"/>
      <scheme val="minor"/>
    </font>
    <font>
      <sz val="9"/>
      <color indexed="8"/>
      <name val="宋体"/>
      <charset val="134"/>
      <scheme val="minor"/>
    </font>
    <font>
      <sz val="9"/>
      <color theme="1" tint="0.0499893185216834"/>
      <name val="宋体"/>
      <charset val="134"/>
      <scheme val="minor"/>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Times New Roman"/>
      <charset val="134"/>
    </font>
    <font>
      <sz val="11"/>
      <color rgb="FF000000"/>
      <name val="宋体"/>
      <charset val="134"/>
    </font>
    <font>
      <sz val="11"/>
      <color rgb="FF000000"/>
      <name val="Times New Roman"/>
      <charset val="134"/>
    </font>
    <font>
      <vertAlign val="superscript"/>
      <sz val="9"/>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3" borderId="10" applyNumberFormat="0" applyAlignment="0" applyProtection="0">
      <alignment vertical="center"/>
    </xf>
    <xf numFmtId="0" fontId="28" fillId="4" borderId="11" applyNumberFormat="0" applyAlignment="0" applyProtection="0">
      <alignment vertical="center"/>
    </xf>
    <xf numFmtId="0" fontId="29" fillId="4" borderId="10" applyNumberFormat="0" applyAlignment="0" applyProtection="0">
      <alignment vertical="center"/>
    </xf>
    <xf numFmtId="0" fontId="30" fillId="5"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7" fillId="0" borderId="0"/>
  </cellStyleXfs>
  <cellXfs count="10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pplyProtection="1">
      <alignment vertical="center"/>
    </xf>
    <xf numFmtId="0" fontId="6" fillId="0" borderId="0" xfId="0" applyFont="1" applyFill="1">
      <alignment vertical="center"/>
    </xf>
    <xf numFmtId="0" fontId="6" fillId="0" borderId="0" xfId="0" applyFont="1" applyFill="1" applyAlignment="1">
      <alignment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pplyProtection="1">
      <alignment vertical="center"/>
    </xf>
    <xf numFmtId="0" fontId="0" fillId="0" borderId="0" xfId="0" applyFill="1" applyAlignment="1">
      <alignment vertical="center"/>
    </xf>
    <xf numFmtId="0" fontId="8" fillId="0" borderId="0" xfId="0" applyFont="1" applyFill="1">
      <alignment vertical="center"/>
    </xf>
    <xf numFmtId="0" fontId="8" fillId="0" borderId="0" xfId="0" applyFont="1" applyFill="1" applyBorder="1">
      <alignment vertical="center"/>
    </xf>
    <xf numFmtId="0" fontId="9"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0" fillId="0" borderId="0" xfId="0" applyFill="1" applyAlignment="1">
      <alignment horizontal="center" vertical="center"/>
    </xf>
    <xf numFmtId="0" fontId="11" fillId="0" borderId="0" xfId="0" applyFont="1" applyFill="1" applyAlignment="1">
      <alignment vertical="center"/>
    </xf>
    <xf numFmtId="0" fontId="5" fillId="0"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lignment vertical="center"/>
    </xf>
    <xf numFmtId="0" fontId="0" fillId="0" borderId="0" xfId="0" applyFill="1" applyAlignment="1">
      <alignment horizontal="left" vertical="center"/>
    </xf>
    <xf numFmtId="49" fontId="0" fillId="0" borderId="0" xfId="0" applyNumberFormat="1" applyFill="1" applyAlignment="1">
      <alignment vertical="center" wrapText="1"/>
    </xf>
    <xf numFmtId="0" fontId="12" fillId="0" borderId="0" xfId="0" applyFont="1" applyFill="1" applyAlignment="1">
      <alignment horizontal="center" vertical="center"/>
    </xf>
    <xf numFmtId="0" fontId="12" fillId="0" borderId="0" xfId="0" applyFont="1" applyFill="1" applyAlignment="1">
      <alignment horizontal="left" vertical="center"/>
    </xf>
    <xf numFmtId="0" fontId="0" fillId="0" borderId="0" xfId="0" applyFont="1" applyFill="1" applyAlignment="1">
      <alignment vertical="center"/>
    </xf>
    <xf numFmtId="0" fontId="0" fillId="0" borderId="0" xfId="0" applyFont="1" applyFill="1" applyAlignment="1">
      <alignment horizontal="left" vertical="center"/>
    </xf>
    <xf numFmtId="0" fontId="13" fillId="0" borderId="0" xfId="0" applyFont="1" applyFill="1" applyAlignment="1">
      <alignment horizontal="left"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1" xfId="0" applyFont="1" applyFill="1" applyBorder="1">
      <alignment vertical="center"/>
    </xf>
    <xf numFmtId="0" fontId="16" fillId="0" borderId="1" xfId="0" applyFont="1" applyFill="1" applyBorder="1" applyAlignment="1">
      <alignment horizontal="center" vertical="center" wrapText="1"/>
    </xf>
    <xf numFmtId="0" fontId="1" fillId="0" borderId="1" xfId="49"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Font="1" applyFill="1" applyAlignment="1">
      <alignment horizontal="center" vertical="center"/>
    </xf>
    <xf numFmtId="0" fontId="13" fillId="0" borderId="0" xfId="0" applyFont="1" applyFill="1" applyAlignment="1">
      <alignment horizontal="center" vertical="center"/>
    </xf>
    <xf numFmtId="0" fontId="16" fillId="0" borderId="1" xfId="0" applyFont="1" applyFill="1" applyBorder="1" applyAlignment="1">
      <alignment horizontal="center" vertical="center" wrapText="1" shrinkToFit="1"/>
    </xf>
    <xf numFmtId="49" fontId="12" fillId="0" borderId="0" xfId="0" applyNumberFormat="1" applyFont="1" applyFill="1" applyAlignment="1">
      <alignment horizontal="center" vertical="center" wrapText="1"/>
    </xf>
    <xf numFmtId="49" fontId="12" fillId="0" borderId="0" xfId="0" applyNumberFormat="1" applyFont="1" applyFill="1" applyAlignment="1">
      <alignment horizontal="center" vertical="center"/>
    </xf>
    <xf numFmtId="49" fontId="0" fillId="0" borderId="0" xfId="0" applyNumberFormat="1" applyFont="1" applyFill="1" applyAlignment="1">
      <alignment vertical="center" wrapText="1"/>
    </xf>
    <xf numFmtId="49" fontId="0" fillId="0" borderId="0" xfId="0" applyNumberFormat="1" applyFont="1" applyFill="1" applyAlignment="1">
      <alignment vertical="center"/>
    </xf>
    <xf numFmtId="49" fontId="13" fillId="0" borderId="0" xfId="0" applyNumberFormat="1" applyFont="1" applyFill="1" applyAlignment="1">
      <alignment horizontal="left" vertical="center" wrapText="1"/>
    </xf>
    <xf numFmtId="49" fontId="13" fillId="0" borderId="0" xfId="0" applyNumberFormat="1" applyFont="1" applyFill="1" applyAlignment="1">
      <alignment horizontal="left" vertical="center"/>
    </xf>
    <xf numFmtId="49" fontId="14"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1" fillId="0" borderId="1" xfId="0" applyFont="1" applyFill="1" applyBorder="1" applyAlignment="1" applyProtection="1">
      <alignment horizontal="center" vertical="center"/>
    </xf>
    <xf numFmtId="0" fontId="1" fillId="0" borderId="1" xfId="0" applyFont="1" applyFill="1" applyBorder="1" applyAlignment="1">
      <alignment horizontal="center" vertical="center" wrapText="1" shrinkToFit="1"/>
    </xf>
    <xf numFmtId="0" fontId="15" fillId="0"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49" fontId="15" fillId="0" borderId="1" xfId="0" applyNumberFormat="1" applyFont="1" applyFill="1" applyBorder="1" applyAlignment="1">
      <alignment horizontal="center" vertical="center" wrapText="1" shrinkToFi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shrinkToFit="1"/>
    </xf>
    <xf numFmtId="49" fontId="15" fillId="0" borderId="1" xfId="0" applyNumberFormat="1" applyFont="1" applyFill="1" applyBorder="1" applyAlignment="1">
      <alignment horizontal="center" vertical="center" wrapText="1"/>
    </xf>
    <xf numFmtId="49" fontId="15"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xf>
    <xf numFmtId="0" fontId="1" fillId="0" borderId="1" xfId="0" applyNumberFormat="1" applyFont="1" applyFill="1" applyBorder="1" applyAlignment="1">
      <alignment horizontal="left" vertical="center" wrapText="1"/>
    </xf>
    <xf numFmtId="0" fontId="2" fillId="0" borderId="0" xfId="0" applyFont="1" applyFill="1" applyAlignment="1">
      <alignment vertical="center" wrapText="1"/>
    </xf>
    <xf numFmtId="0" fontId="15" fillId="0" borderId="1" xfId="0" applyFont="1" applyFill="1" applyBorder="1" applyAlignment="1">
      <alignment vertical="center" wrapText="1"/>
    </xf>
    <xf numFmtId="0" fontId="1"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1"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0" fontId="15" fillId="0" borderId="1" xfId="0" applyFont="1" applyFill="1" applyBorder="1" applyAlignment="1">
      <alignment vertical="center"/>
    </xf>
    <xf numFmtId="0" fontId="15" fillId="0" borderId="1" xfId="0" applyFont="1" applyFill="1" applyBorder="1" applyAlignment="1">
      <alignment horizontal="left" vertical="center"/>
    </xf>
    <xf numFmtId="0" fontId="1" fillId="0" borderId="4" xfId="0" applyFont="1" applyFill="1" applyBorder="1" applyAlignment="1">
      <alignment horizontal="center" vertical="center" wrapText="1"/>
    </xf>
    <xf numFmtId="0" fontId="1" fillId="0"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2" fillId="0" borderId="1" xfId="0" applyFont="1" applyFill="1" applyBorder="1" applyAlignment="1">
      <alignment vertical="center"/>
    </xf>
    <xf numFmtId="0" fontId="1" fillId="0" borderId="4" xfId="0" applyFont="1" applyFill="1" applyBorder="1" applyAlignment="1">
      <alignment horizontal="left" vertical="center" wrapText="1"/>
    </xf>
    <xf numFmtId="0" fontId="15" fillId="0" borderId="1" xfId="0" applyFont="1" applyFill="1" applyBorder="1" applyAlignment="1" applyProtection="1">
      <alignment horizontal="center" vertical="center" wrapText="1"/>
    </xf>
    <xf numFmtId="49" fontId="1" fillId="0" borderId="4"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1" xfId="0" applyFont="1" applyFill="1" applyBorder="1" applyAlignment="1">
      <alignment horizontal="left" vertical="center"/>
    </xf>
    <xf numFmtId="0" fontId="1" fillId="0" borderId="1" xfId="0" applyNumberFormat="1" applyFont="1" applyBorder="1" applyAlignment="1">
      <alignment horizontal="center" vertical="center"/>
    </xf>
    <xf numFmtId="0" fontId="18" fillId="0" borderId="0" xfId="0" applyFont="1" applyFill="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200</xdr:row>
      <xdr:rowOff>0</xdr:rowOff>
    </xdr:from>
    <xdr:to>
      <xdr:col>4</xdr:col>
      <xdr:colOff>381000</xdr:colOff>
      <xdr:row>201</xdr:row>
      <xdr:rowOff>190500</xdr:rowOff>
    </xdr:to>
    <xdr:sp>
      <xdr:nvSpPr>
        <xdr:cNvPr id="4" name="Host Control  1"/>
        <xdr:cNvSpPr/>
      </xdr:nvSpPr>
      <xdr:spPr>
        <a:xfrm>
          <a:off x="1903730" y="116710460"/>
          <a:ext cx="381000" cy="876300"/>
        </a:xfrm>
        <a:prstGeom prst="rect">
          <a:avLst/>
        </a:prstGeom>
      </xdr:spPr>
    </xdr:sp>
    <xdr:clientData/>
  </xdr:twoCellAnchor>
  <xdr:twoCellAnchor editAs="oneCell">
    <xdr:from>
      <xdr:col>3</xdr:col>
      <xdr:colOff>0</xdr:colOff>
      <xdr:row>205</xdr:row>
      <xdr:rowOff>0</xdr:rowOff>
    </xdr:from>
    <xdr:to>
      <xdr:col>3</xdr:col>
      <xdr:colOff>381000</xdr:colOff>
      <xdr:row>206</xdr:row>
      <xdr:rowOff>476250</xdr:rowOff>
    </xdr:to>
    <xdr:sp>
      <xdr:nvSpPr>
        <xdr:cNvPr id="5" name="Host Control  1"/>
        <xdr:cNvSpPr/>
      </xdr:nvSpPr>
      <xdr:spPr>
        <a:xfrm>
          <a:off x="1500505" y="119453660"/>
          <a:ext cx="381000" cy="750570"/>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81"/>
  <sheetViews>
    <sheetView tabSelected="1" topLeftCell="H1" workbookViewId="0">
      <pane ySplit="6" topLeftCell="A7" activePane="bottomLeft" state="frozen"/>
      <selection/>
      <selection pane="bottomLeft" activeCell="Y7" sqref="Y7:Y279"/>
    </sheetView>
  </sheetViews>
  <sheetFormatPr defaultColWidth="8.87962962962963" defaultRowHeight="14.4"/>
  <cols>
    <col min="1" max="1" width="5.25" style="23" customWidth="1"/>
    <col min="2" max="2" width="10.75" style="23" customWidth="1"/>
    <col min="3" max="7" width="5.87962962962963" style="23" customWidth="1"/>
    <col min="8" max="8" width="30.25" style="24" customWidth="1"/>
    <col min="9" max="9" width="8" style="23" customWidth="1"/>
    <col min="10" max="10" width="7.12962962962963" style="23" customWidth="1"/>
    <col min="11" max="16" width="5.25" style="23" customWidth="1"/>
    <col min="17" max="17" width="5.25" style="19" customWidth="1"/>
    <col min="18" max="18" width="5.25" style="23" customWidth="1"/>
    <col min="19" max="19" width="5.75" style="23" customWidth="1"/>
    <col min="20" max="20" width="25.3796296296296" style="24" customWidth="1"/>
    <col min="21" max="21" width="6.75" style="23" customWidth="1"/>
    <col min="22" max="24" width="6.25" style="23" customWidth="1"/>
    <col min="25" max="25" width="8.87962962962963" style="25" customWidth="1"/>
    <col min="26" max="26" width="7.37962962962963" style="23" customWidth="1"/>
    <col min="27" max="16384" width="8.87962962962963" style="23"/>
  </cols>
  <sheetData>
    <row r="1" ht="45" customHeight="1" spans="1:26">
      <c r="A1" s="26" t="s">
        <v>0</v>
      </c>
      <c r="B1" s="26"/>
      <c r="C1" s="26"/>
      <c r="D1" s="26"/>
      <c r="E1" s="26"/>
      <c r="F1" s="26"/>
      <c r="G1" s="26"/>
      <c r="H1" s="27"/>
      <c r="I1" s="26"/>
      <c r="J1" s="26"/>
      <c r="K1" s="26"/>
      <c r="L1" s="26"/>
      <c r="M1" s="26"/>
      <c r="N1" s="26"/>
      <c r="O1" s="26"/>
      <c r="P1" s="26"/>
      <c r="Q1" s="26"/>
      <c r="R1" s="26"/>
      <c r="S1" s="26"/>
      <c r="T1" s="27"/>
      <c r="U1" s="26"/>
      <c r="V1" s="26"/>
      <c r="W1" s="26"/>
      <c r="X1" s="26"/>
      <c r="Y1" s="51"/>
      <c r="Z1" s="52"/>
    </row>
    <row r="2" spans="1:26">
      <c r="A2" s="28"/>
      <c r="B2" s="28"/>
      <c r="C2" s="28"/>
      <c r="D2" s="28"/>
      <c r="E2" s="28"/>
      <c r="F2" s="28"/>
      <c r="G2" s="28"/>
      <c r="H2" s="29"/>
      <c r="I2" s="28"/>
      <c r="J2" s="28"/>
      <c r="K2" s="28"/>
      <c r="L2" s="28"/>
      <c r="M2" s="28"/>
      <c r="N2" s="28"/>
      <c r="O2" s="28"/>
      <c r="P2" s="28"/>
      <c r="Q2" s="48"/>
      <c r="R2" s="28"/>
      <c r="S2" s="28"/>
      <c r="T2" s="29"/>
      <c r="U2" s="28"/>
      <c r="V2" s="28"/>
      <c r="W2" s="28"/>
      <c r="X2" s="28"/>
      <c r="Y2" s="53"/>
      <c r="Z2" s="54"/>
    </row>
    <row r="3" spans="1:26">
      <c r="A3" s="30" t="s">
        <v>1</v>
      </c>
      <c r="B3" s="30"/>
      <c r="C3" s="30"/>
      <c r="D3" s="30"/>
      <c r="E3" s="30"/>
      <c r="F3" s="30"/>
      <c r="G3" s="30"/>
      <c r="H3" s="30"/>
      <c r="I3" s="30"/>
      <c r="J3" s="30"/>
      <c r="K3" s="30"/>
      <c r="L3" s="30"/>
      <c r="M3" s="30"/>
      <c r="N3" s="30"/>
      <c r="O3" s="30"/>
      <c r="P3" s="30"/>
      <c r="Q3" s="49"/>
      <c r="R3" s="30"/>
      <c r="S3" s="30"/>
      <c r="T3" s="30"/>
      <c r="U3" s="30"/>
      <c r="V3" s="30"/>
      <c r="W3" s="30"/>
      <c r="X3" s="30"/>
      <c r="Y3" s="55"/>
      <c r="Z3" s="56"/>
    </row>
    <row r="4" spans="1:26">
      <c r="A4" s="28"/>
      <c r="B4" s="28"/>
      <c r="C4" s="28"/>
      <c r="D4" s="28"/>
      <c r="E4" s="28"/>
      <c r="F4" s="28"/>
      <c r="G4" s="28"/>
      <c r="H4" s="29"/>
      <c r="I4" s="28"/>
      <c r="J4" s="28"/>
      <c r="K4" s="28"/>
      <c r="L4" s="28"/>
      <c r="M4" s="28"/>
      <c r="N4" s="28"/>
      <c r="O4" s="28"/>
      <c r="P4" s="28"/>
      <c r="Q4" s="48"/>
      <c r="R4" s="28"/>
      <c r="S4" s="28"/>
      <c r="T4" s="29"/>
      <c r="U4" s="28"/>
      <c r="V4" s="28"/>
      <c r="W4" s="28"/>
      <c r="X4" s="28"/>
      <c r="Y4" s="53"/>
      <c r="Z4" s="54"/>
    </row>
    <row r="5" spans="1:26">
      <c r="A5" s="31" t="s">
        <v>2</v>
      </c>
      <c r="B5" s="31" t="s">
        <v>3</v>
      </c>
      <c r="C5" s="31" t="s">
        <v>4</v>
      </c>
      <c r="D5" s="31" t="s">
        <v>5</v>
      </c>
      <c r="E5" s="31" t="s">
        <v>6</v>
      </c>
      <c r="F5" s="31" t="s">
        <v>7</v>
      </c>
      <c r="G5" s="31"/>
      <c r="H5" s="32" t="s">
        <v>8</v>
      </c>
      <c r="I5" s="46" t="s">
        <v>9</v>
      </c>
      <c r="J5" s="31" t="s">
        <v>10</v>
      </c>
      <c r="K5" s="31"/>
      <c r="L5" s="31" t="s">
        <v>11</v>
      </c>
      <c r="M5" s="31" t="s">
        <v>12</v>
      </c>
      <c r="N5" s="31"/>
      <c r="O5" s="31" t="s">
        <v>13</v>
      </c>
      <c r="P5" s="31" t="s">
        <v>14</v>
      </c>
      <c r="Q5" s="31" t="s">
        <v>15</v>
      </c>
      <c r="R5" s="31" t="s">
        <v>16</v>
      </c>
      <c r="S5" s="31" t="s">
        <v>17</v>
      </c>
      <c r="T5" s="31" t="s">
        <v>18</v>
      </c>
      <c r="U5" s="31" t="s">
        <v>19</v>
      </c>
      <c r="V5" s="31" t="s">
        <v>20</v>
      </c>
      <c r="W5" s="31" t="s">
        <v>21</v>
      </c>
      <c r="X5" s="31" t="s">
        <v>22</v>
      </c>
      <c r="Y5" s="57" t="s">
        <v>23</v>
      </c>
      <c r="Z5" s="31" t="s">
        <v>24</v>
      </c>
    </row>
    <row r="6" ht="86.4" spans="1:26">
      <c r="A6" s="31"/>
      <c r="B6" s="31"/>
      <c r="C6" s="31"/>
      <c r="D6" s="31"/>
      <c r="E6" s="31"/>
      <c r="F6" s="31" t="s">
        <v>25</v>
      </c>
      <c r="G6" s="31" t="s">
        <v>26</v>
      </c>
      <c r="H6" s="32"/>
      <c r="I6" s="46"/>
      <c r="J6" s="31" t="s">
        <v>27</v>
      </c>
      <c r="K6" s="31" t="s">
        <v>28</v>
      </c>
      <c r="L6" s="31"/>
      <c r="M6" s="31" t="s">
        <v>29</v>
      </c>
      <c r="N6" s="31" t="s">
        <v>30</v>
      </c>
      <c r="O6" s="31"/>
      <c r="P6" s="31"/>
      <c r="Q6" s="31"/>
      <c r="R6" s="31"/>
      <c r="S6" s="31"/>
      <c r="T6" s="31"/>
      <c r="U6" s="31"/>
      <c r="V6" s="31"/>
      <c r="W6" s="31"/>
      <c r="X6" s="31"/>
      <c r="Y6" s="57"/>
      <c r="Z6" s="31"/>
    </row>
    <row r="7" s="1" customFormat="1" ht="54" spans="1:26">
      <c r="A7" s="33">
        <v>1</v>
      </c>
      <c r="B7" s="33" t="s">
        <v>31</v>
      </c>
      <c r="C7" s="33" t="s">
        <v>32</v>
      </c>
      <c r="D7" s="33" t="s">
        <v>33</v>
      </c>
      <c r="E7" s="33" t="s">
        <v>34</v>
      </c>
      <c r="F7" s="33" t="s">
        <v>35</v>
      </c>
      <c r="G7" s="33" t="s">
        <v>36</v>
      </c>
      <c r="H7" s="33" t="s">
        <v>37</v>
      </c>
      <c r="I7" s="33">
        <f t="shared" ref="I7:I61" si="0">J7+K7</f>
        <v>20</v>
      </c>
      <c r="J7" s="33">
        <v>20</v>
      </c>
      <c r="K7" s="33"/>
      <c r="L7" s="33">
        <v>2024</v>
      </c>
      <c r="M7" s="33"/>
      <c r="N7" s="33" t="s">
        <v>38</v>
      </c>
      <c r="O7" s="33" t="s">
        <v>39</v>
      </c>
      <c r="P7" s="33" t="s">
        <v>39</v>
      </c>
      <c r="Q7" s="33" t="s">
        <v>38</v>
      </c>
      <c r="R7" s="33" t="s">
        <v>38</v>
      </c>
      <c r="S7" s="33" t="s">
        <v>38</v>
      </c>
      <c r="T7" s="33" t="s">
        <v>40</v>
      </c>
      <c r="U7" s="33">
        <v>10</v>
      </c>
      <c r="V7" s="33">
        <v>4</v>
      </c>
      <c r="W7" s="33" t="s">
        <v>36</v>
      </c>
      <c r="X7" s="40" t="s">
        <v>41</v>
      </c>
      <c r="Y7" s="33"/>
      <c r="Z7" s="33"/>
    </row>
    <row r="8" s="2" customFormat="1" ht="75.6" spans="1:26">
      <c r="A8" s="33">
        <v>2</v>
      </c>
      <c r="B8" s="33" t="s">
        <v>42</v>
      </c>
      <c r="C8" s="33" t="s">
        <v>43</v>
      </c>
      <c r="D8" s="34" t="s">
        <v>44</v>
      </c>
      <c r="E8" s="33" t="s">
        <v>45</v>
      </c>
      <c r="F8" s="35" t="s">
        <v>35</v>
      </c>
      <c r="G8" s="33" t="s">
        <v>36</v>
      </c>
      <c r="H8" s="33" t="s">
        <v>46</v>
      </c>
      <c r="I8" s="33">
        <f t="shared" si="0"/>
        <v>48</v>
      </c>
      <c r="J8" s="33">
        <v>48</v>
      </c>
      <c r="K8" s="47"/>
      <c r="L8" s="35">
        <v>2024</v>
      </c>
      <c r="M8" s="47"/>
      <c r="N8" s="33" t="s">
        <v>38</v>
      </c>
      <c r="O8" s="33" t="s">
        <v>39</v>
      </c>
      <c r="P8" s="33" t="s">
        <v>39</v>
      </c>
      <c r="Q8" s="33" t="s">
        <v>39</v>
      </c>
      <c r="R8" s="33" t="s">
        <v>39</v>
      </c>
      <c r="S8" s="33" t="s">
        <v>39</v>
      </c>
      <c r="T8" s="33" t="s">
        <v>47</v>
      </c>
      <c r="U8" s="47">
        <v>859</v>
      </c>
      <c r="V8" s="47">
        <v>859</v>
      </c>
      <c r="W8" s="33" t="s">
        <v>36</v>
      </c>
      <c r="X8" s="33" t="s">
        <v>41</v>
      </c>
      <c r="Y8" s="33"/>
      <c r="Z8" s="38"/>
    </row>
    <row r="9" s="2" customFormat="1" ht="64.8" spans="1:26">
      <c r="A9" s="33">
        <v>3</v>
      </c>
      <c r="B9" s="33" t="s">
        <v>48</v>
      </c>
      <c r="C9" s="33" t="s">
        <v>43</v>
      </c>
      <c r="D9" s="34" t="s">
        <v>44</v>
      </c>
      <c r="E9" s="33" t="s">
        <v>44</v>
      </c>
      <c r="F9" s="35" t="s">
        <v>35</v>
      </c>
      <c r="G9" s="33" t="s">
        <v>36</v>
      </c>
      <c r="H9" s="33" t="s">
        <v>49</v>
      </c>
      <c r="I9" s="33">
        <f t="shared" si="0"/>
        <v>32</v>
      </c>
      <c r="J9" s="33">
        <v>32</v>
      </c>
      <c r="K9" s="47"/>
      <c r="L9" s="35">
        <v>2024</v>
      </c>
      <c r="M9" s="47"/>
      <c r="N9" s="33" t="s">
        <v>38</v>
      </c>
      <c r="O9" s="33" t="s">
        <v>39</v>
      </c>
      <c r="P9" s="33" t="s">
        <v>39</v>
      </c>
      <c r="Q9" s="33" t="s">
        <v>39</v>
      </c>
      <c r="R9" s="33" t="s">
        <v>39</v>
      </c>
      <c r="S9" s="33" t="s">
        <v>39</v>
      </c>
      <c r="T9" s="33" t="s">
        <v>47</v>
      </c>
      <c r="U9" s="47">
        <v>859</v>
      </c>
      <c r="V9" s="47">
        <v>859</v>
      </c>
      <c r="W9" s="33" t="s">
        <v>36</v>
      </c>
      <c r="X9" s="33" t="s">
        <v>41</v>
      </c>
      <c r="Y9" s="33"/>
      <c r="Z9" s="38"/>
    </row>
    <row r="10" s="2" customFormat="1" ht="43.2" spans="1:26">
      <c r="A10" s="33">
        <v>4</v>
      </c>
      <c r="B10" s="36" t="s">
        <v>50</v>
      </c>
      <c r="C10" s="33" t="s">
        <v>32</v>
      </c>
      <c r="D10" s="35" t="s">
        <v>51</v>
      </c>
      <c r="E10" s="33" t="s">
        <v>52</v>
      </c>
      <c r="F10" s="35" t="s">
        <v>35</v>
      </c>
      <c r="G10" s="33" t="s">
        <v>53</v>
      </c>
      <c r="H10" s="33" t="s">
        <v>54</v>
      </c>
      <c r="I10" s="33">
        <f t="shared" si="0"/>
        <v>28</v>
      </c>
      <c r="J10" s="33">
        <v>28</v>
      </c>
      <c r="K10" s="33"/>
      <c r="L10" s="35">
        <v>2024</v>
      </c>
      <c r="M10" s="35"/>
      <c r="N10" s="33" t="s">
        <v>38</v>
      </c>
      <c r="O10" s="33" t="s">
        <v>39</v>
      </c>
      <c r="P10" s="33" t="s">
        <v>39</v>
      </c>
      <c r="Q10" s="33" t="s">
        <v>39</v>
      </c>
      <c r="R10" s="33" t="s">
        <v>39</v>
      </c>
      <c r="S10" s="33" t="s">
        <v>39</v>
      </c>
      <c r="T10" s="33" t="s">
        <v>55</v>
      </c>
      <c r="U10" s="35">
        <v>1220</v>
      </c>
      <c r="V10" s="35">
        <v>1220</v>
      </c>
      <c r="W10" s="33" t="s">
        <v>53</v>
      </c>
      <c r="X10" s="33" t="s">
        <v>56</v>
      </c>
      <c r="Y10" s="33"/>
      <c r="Z10" s="35"/>
    </row>
    <row r="11" s="2" customFormat="1" ht="54" spans="1:26">
      <c r="A11" s="33">
        <v>5</v>
      </c>
      <c r="B11" s="33" t="s">
        <v>57</v>
      </c>
      <c r="C11" s="33" t="s">
        <v>32</v>
      </c>
      <c r="D11" s="35" t="s">
        <v>33</v>
      </c>
      <c r="E11" s="33" t="s">
        <v>58</v>
      </c>
      <c r="F11" s="35" t="s">
        <v>35</v>
      </c>
      <c r="G11" s="33" t="s">
        <v>59</v>
      </c>
      <c r="H11" s="33" t="s">
        <v>60</v>
      </c>
      <c r="I11" s="33">
        <f t="shared" si="0"/>
        <v>42</v>
      </c>
      <c r="J11" s="33">
        <v>42</v>
      </c>
      <c r="K11" s="33"/>
      <c r="L11" s="35">
        <v>2024</v>
      </c>
      <c r="M11" s="35"/>
      <c r="N11" s="33" t="s">
        <v>38</v>
      </c>
      <c r="O11" s="33" t="s">
        <v>39</v>
      </c>
      <c r="P11" s="33" t="s">
        <v>39</v>
      </c>
      <c r="Q11" s="33" t="s">
        <v>38</v>
      </c>
      <c r="R11" s="33" t="s">
        <v>38</v>
      </c>
      <c r="S11" s="33" t="s">
        <v>38</v>
      </c>
      <c r="T11" s="33" t="s">
        <v>61</v>
      </c>
      <c r="U11" s="35">
        <v>16</v>
      </c>
      <c r="V11" s="35">
        <v>7</v>
      </c>
      <c r="W11" s="33" t="s">
        <v>59</v>
      </c>
      <c r="X11" s="33" t="s">
        <v>62</v>
      </c>
      <c r="Y11" s="33"/>
      <c r="Z11" s="35"/>
    </row>
    <row r="12" s="2" customFormat="1" ht="54" spans="1:26">
      <c r="A12" s="33">
        <v>6</v>
      </c>
      <c r="B12" s="33" t="s">
        <v>63</v>
      </c>
      <c r="C12" s="33" t="s">
        <v>32</v>
      </c>
      <c r="D12" s="35" t="s">
        <v>33</v>
      </c>
      <c r="E12" s="33" t="s">
        <v>58</v>
      </c>
      <c r="F12" s="35" t="s">
        <v>35</v>
      </c>
      <c r="G12" s="33" t="s">
        <v>64</v>
      </c>
      <c r="H12" s="33" t="s">
        <v>65</v>
      </c>
      <c r="I12" s="33">
        <f t="shared" si="0"/>
        <v>72</v>
      </c>
      <c r="J12" s="33">
        <v>72</v>
      </c>
      <c r="K12" s="33"/>
      <c r="L12" s="35">
        <v>2024</v>
      </c>
      <c r="M12" s="35"/>
      <c r="N12" s="33" t="s">
        <v>38</v>
      </c>
      <c r="O12" s="33" t="s">
        <v>38</v>
      </c>
      <c r="P12" s="33" t="s">
        <v>39</v>
      </c>
      <c r="Q12" s="33" t="s">
        <v>38</v>
      </c>
      <c r="R12" s="33" t="s">
        <v>38</v>
      </c>
      <c r="S12" s="33" t="s">
        <v>38</v>
      </c>
      <c r="T12" s="33" t="s">
        <v>66</v>
      </c>
      <c r="U12" s="35">
        <v>24</v>
      </c>
      <c r="V12" s="35">
        <v>9</v>
      </c>
      <c r="W12" s="33" t="s">
        <v>64</v>
      </c>
      <c r="X12" s="33" t="s">
        <v>67</v>
      </c>
      <c r="Y12" s="33"/>
      <c r="Z12" s="35"/>
    </row>
    <row r="13" s="2" customFormat="1" ht="54" spans="1:26">
      <c r="A13" s="33">
        <v>7</v>
      </c>
      <c r="B13" s="37" t="s">
        <v>68</v>
      </c>
      <c r="C13" s="37" t="s">
        <v>32</v>
      </c>
      <c r="D13" s="37" t="s">
        <v>33</v>
      </c>
      <c r="E13" s="37" t="s">
        <v>34</v>
      </c>
      <c r="F13" s="37" t="s">
        <v>35</v>
      </c>
      <c r="G13" s="37" t="s">
        <v>64</v>
      </c>
      <c r="H13" s="37" t="s">
        <v>69</v>
      </c>
      <c r="I13" s="33">
        <f t="shared" si="0"/>
        <v>54</v>
      </c>
      <c r="J13" s="37">
        <v>54</v>
      </c>
      <c r="K13" s="37"/>
      <c r="L13" s="37">
        <v>2024</v>
      </c>
      <c r="M13" s="37"/>
      <c r="N13" s="33" t="s">
        <v>38</v>
      </c>
      <c r="O13" s="37" t="s">
        <v>38</v>
      </c>
      <c r="P13" s="37" t="s">
        <v>39</v>
      </c>
      <c r="Q13" s="37" t="s">
        <v>38</v>
      </c>
      <c r="R13" s="37" t="s">
        <v>38</v>
      </c>
      <c r="S13" s="37" t="s">
        <v>38</v>
      </c>
      <c r="T13" s="37" t="s">
        <v>70</v>
      </c>
      <c r="U13" s="37">
        <v>24</v>
      </c>
      <c r="V13" s="37">
        <v>8</v>
      </c>
      <c r="W13" s="37" t="s">
        <v>64</v>
      </c>
      <c r="X13" s="37" t="s">
        <v>67</v>
      </c>
      <c r="Y13" s="37"/>
      <c r="Z13" s="37"/>
    </row>
    <row r="14" s="2" customFormat="1" ht="54" spans="1:26">
      <c r="A14" s="33">
        <v>8</v>
      </c>
      <c r="B14" s="33" t="s">
        <v>71</v>
      </c>
      <c r="C14" s="33" t="s">
        <v>32</v>
      </c>
      <c r="D14" s="35" t="s">
        <v>33</v>
      </c>
      <c r="E14" s="33" t="s">
        <v>34</v>
      </c>
      <c r="F14" s="35" t="s">
        <v>35</v>
      </c>
      <c r="G14" s="33" t="s">
        <v>72</v>
      </c>
      <c r="H14" s="33" t="s">
        <v>73</v>
      </c>
      <c r="I14" s="33">
        <f t="shared" si="0"/>
        <v>31</v>
      </c>
      <c r="J14" s="33">
        <v>31</v>
      </c>
      <c r="K14" s="33"/>
      <c r="L14" s="35">
        <v>2024</v>
      </c>
      <c r="M14" s="35"/>
      <c r="N14" s="33" t="s">
        <v>38</v>
      </c>
      <c r="O14" s="33" t="s">
        <v>39</v>
      </c>
      <c r="P14" s="33" t="s">
        <v>39</v>
      </c>
      <c r="Q14" s="33" t="s">
        <v>38</v>
      </c>
      <c r="R14" s="33" t="s">
        <v>38</v>
      </c>
      <c r="S14" s="33" t="s">
        <v>38</v>
      </c>
      <c r="T14" s="33" t="s">
        <v>74</v>
      </c>
      <c r="U14" s="35">
        <v>15</v>
      </c>
      <c r="V14" s="35">
        <v>7</v>
      </c>
      <c r="W14" s="33" t="s">
        <v>72</v>
      </c>
      <c r="X14" s="33" t="s">
        <v>75</v>
      </c>
      <c r="Y14" s="33"/>
      <c r="Z14" s="35"/>
    </row>
    <row r="15" s="2" customFormat="1" ht="54" spans="1:26">
      <c r="A15" s="33">
        <v>9</v>
      </c>
      <c r="B15" s="33" t="s">
        <v>76</v>
      </c>
      <c r="C15" s="33" t="s">
        <v>32</v>
      </c>
      <c r="D15" s="35" t="s">
        <v>33</v>
      </c>
      <c r="E15" s="33" t="s">
        <v>34</v>
      </c>
      <c r="F15" s="35" t="s">
        <v>35</v>
      </c>
      <c r="G15" s="33" t="s">
        <v>77</v>
      </c>
      <c r="H15" s="33" t="s">
        <v>78</v>
      </c>
      <c r="I15" s="33">
        <f t="shared" si="0"/>
        <v>29</v>
      </c>
      <c r="J15" s="33">
        <v>29</v>
      </c>
      <c r="K15" s="33"/>
      <c r="L15" s="35">
        <v>2024</v>
      </c>
      <c r="M15" s="35"/>
      <c r="N15" s="33" t="s">
        <v>38</v>
      </c>
      <c r="O15" s="33" t="s">
        <v>39</v>
      </c>
      <c r="P15" s="33" t="s">
        <v>39</v>
      </c>
      <c r="Q15" s="33" t="s">
        <v>38</v>
      </c>
      <c r="R15" s="33" t="s">
        <v>38</v>
      </c>
      <c r="S15" s="33" t="s">
        <v>38</v>
      </c>
      <c r="T15" s="33" t="s">
        <v>79</v>
      </c>
      <c r="U15" s="35">
        <v>14</v>
      </c>
      <c r="V15" s="35">
        <v>5</v>
      </c>
      <c r="W15" s="33" t="s">
        <v>77</v>
      </c>
      <c r="X15" s="33" t="s">
        <v>80</v>
      </c>
      <c r="Y15" s="33"/>
      <c r="Z15" s="35"/>
    </row>
    <row r="16" s="1" customFormat="1" ht="54" spans="1:26">
      <c r="A16" s="33">
        <v>10</v>
      </c>
      <c r="B16" s="33" t="s">
        <v>81</v>
      </c>
      <c r="C16" s="33" t="s">
        <v>32</v>
      </c>
      <c r="D16" s="33" t="s">
        <v>33</v>
      </c>
      <c r="E16" s="33" t="s">
        <v>34</v>
      </c>
      <c r="F16" s="33" t="s">
        <v>35</v>
      </c>
      <c r="G16" s="33" t="s">
        <v>77</v>
      </c>
      <c r="H16" s="33" t="s">
        <v>82</v>
      </c>
      <c r="I16" s="33">
        <f t="shared" si="0"/>
        <v>96</v>
      </c>
      <c r="J16" s="33">
        <v>96</v>
      </c>
      <c r="K16" s="33"/>
      <c r="L16" s="33">
        <v>2024</v>
      </c>
      <c r="M16" s="33"/>
      <c r="N16" s="33" t="s">
        <v>38</v>
      </c>
      <c r="O16" s="33" t="s">
        <v>39</v>
      </c>
      <c r="P16" s="33" t="s">
        <v>39</v>
      </c>
      <c r="Q16" s="33" t="s">
        <v>38</v>
      </c>
      <c r="R16" s="33" t="s">
        <v>38</v>
      </c>
      <c r="S16" s="33" t="s">
        <v>38</v>
      </c>
      <c r="T16" s="33" t="s">
        <v>83</v>
      </c>
      <c r="U16" s="33">
        <v>34</v>
      </c>
      <c r="V16" s="33">
        <v>11</v>
      </c>
      <c r="W16" s="33" t="s">
        <v>77</v>
      </c>
      <c r="X16" s="33" t="s">
        <v>80</v>
      </c>
      <c r="Y16" s="33"/>
      <c r="Z16" s="33"/>
    </row>
    <row r="17" s="2" customFormat="1" ht="43.2" spans="1:26">
      <c r="A17" s="33">
        <v>11</v>
      </c>
      <c r="B17" s="33" t="s">
        <v>84</v>
      </c>
      <c r="C17" s="33" t="s">
        <v>32</v>
      </c>
      <c r="D17" s="35" t="s">
        <v>33</v>
      </c>
      <c r="E17" s="33" t="s">
        <v>34</v>
      </c>
      <c r="F17" s="35" t="s">
        <v>35</v>
      </c>
      <c r="G17" s="33" t="s">
        <v>77</v>
      </c>
      <c r="H17" s="33" t="s">
        <v>85</v>
      </c>
      <c r="I17" s="33">
        <f t="shared" si="0"/>
        <v>93</v>
      </c>
      <c r="J17" s="33">
        <v>93</v>
      </c>
      <c r="K17" s="33"/>
      <c r="L17" s="35">
        <v>2024</v>
      </c>
      <c r="M17" s="47"/>
      <c r="N17" s="33" t="s">
        <v>38</v>
      </c>
      <c r="O17" s="33" t="s">
        <v>39</v>
      </c>
      <c r="P17" s="33" t="s">
        <v>39</v>
      </c>
      <c r="Q17" s="33" t="s">
        <v>38</v>
      </c>
      <c r="R17" s="33" t="s">
        <v>38</v>
      </c>
      <c r="S17" s="33" t="s">
        <v>38</v>
      </c>
      <c r="T17" s="33" t="s">
        <v>86</v>
      </c>
      <c r="U17" s="47">
        <v>30</v>
      </c>
      <c r="V17" s="47">
        <v>7</v>
      </c>
      <c r="W17" s="33" t="s">
        <v>77</v>
      </c>
      <c r="X17" s="33" t="s">
        <v>80</v>
      </c>
      <c r="Y17" s="33"/>
      <c r="Z17" s="38"/>
    </row>
    <row r="18" s="1" customFormat="1" ht="54" spans="1:26">
      <c r="A18" s="33">
        <v>12</v>
      </c>
      <c r="B18" s="33" t="s">
        <v>87</v>
      </c>
      <c r="C18" s="33" t="s">
        <v>32</v>
      </c>
      <c r="D18" s="33" t="s">
        <v>33</v>
      </c>
      <c r="E18" s="33" t="s">
        <v>34</v>
      </c>
      <c r="F18" s="33" t="s">
        <v>35</v>
      </c>
      <c r="G18" s="33" t="s">
        <v>88</v>
      </c>
      <c r="H18" s="33" t="s">
        <v>89</v>
      </c>
      <c r="I18" s="33">
        <f t="shared" si="0"/>
        <v>95</v>
      </c>
      <c r="J18" s="33">
        <v>95</v>
      </c>
      <c r="K18" s="33"/>
      <c r="L18" s="33">
        <v>2024</v>
      </c>
      <c r="M18" s="33"/>
      <c r="N18" s="33" t="s">
        <v>38</v>
      </c>
      <c r="O18" s="33" t="s">
        <v>39</v>
      </c>
      <c r="P18" s="33" t="s">
        <v>39</v>
      </c>
      <c r="Q18" s="33" t="s">
        <v>38</v>
      </c>
      <c r="R18" s="33" t="s">
        <v>38</v>
      </c>
      <c r="S18" s="33" t="s">
        <v>38</v>
      </c>
      <c r="T18" s="33" t="s">
        <v>90</v>
      </c>
      <c r="U18" s="33">
        <v>19</v>
      </c>
      <c r="V18" s="33">
        <v>10</v>
      </c>
      <c r="W18" s="33" t="s">
        <v>88</v>
      </c>
      <c r="X18" s="33" t="s">
        <v>91</v>
      </c>
      <c r="Y18" s="33"/>
      <c r="Z18" s="33"/>
    </row>
    <row r="19" s="2" customFormat="1" ht="54" spans="1:26">
      <c r="A19" s="33">
        <v>13</v>
      </c>
      <c r="B19" s="33" t="s">
        <v>92</v>
      </c>
      <c r="C19" s="33" t="s">
        <v>32</v>
      </c>
      <c r="D19" s="35" t="s">
        <v>33</v>
      </c>
      <c r="E19" s="33" t="s">
        <v>34</v>
      </c>
      <c r="F19" s="35" t="s">
        <v>35</v>
      </c>
      <c r="G19" s="33" t="s">
        <v>93</v>
      </c>
      <c r="H19" s="33" t="s">
        <v>94</v>
      </c>
      <c r="I19" s="33">
        <f t="shared" si="0"/>
        <v>43</v>
      </c>
      <c r="J19" s="33">
        <v>43</v>
      </c>
      <c r="K19" s="33"/>
      <c r="L19" s="35">
        <v>2024</v>
      </c>
      <c r="M19" s="35"/>
      <c r="N19" s="33" t="s">
        <v>38</v>
      </c>
      <c r="O19" s="33" t="s">
        <v>39</v>
      </c>
      <c r="P19" s="33" t="s">
        <v>39</v>
      </c>
      <c r="Q19" s="33" t="s">
        <v>38</v>
      </c>
      <c r="R19" s="33" t="s">
        <v>38</v>
      </c>
      <c r="S19" s="33" t="s">
        <v>38</v>
      </c>
      <c r="T19" s="33" t="s">
        <v>95</v>
      </c>
      <c r="U19" s="35">
        <v>17</v>
      </c>
      <c r="V19" s="35">
        <v>7</v>
      </c>
      <c r="W19" s="33" t="s">
        <v>93</v>
      </c>
      <c r="X19" s="33" t="s">
        <v>96</v>
      </c>
      <c r="Y19" s="33"/>
      <c r="Z19" s="35"/>
    </row>
    <row r="20" s="2" customFormat="1" ht="54" spans="1:26">
      <c r="A20" s="33">
        <v>14</v>
      </c>
      <c r="B20" s="33" t="s">
        <v>97</v>
      </c>
      <c r="C20" s="33" t="s">
        <v>32</v>
      </c>
      <c r="D20" s="35" t="s">
        <v>33</v>
      </c>
      <c r="E20" s="33" t="s">
        <v>34</v>
      </c>
      <c r="F20" s="35" t="s">
        <v>35</v>
      </c>
      <c r="G20" s="33" t="s">
        <v>98</v>
      </c>
      <c r="H20" s="33" t="s">
        <v>99</v>
      </c>
      <c r="I20" s="33">
        <f t="shared" si="0"/>
        <v>139</v>
      </c>
      <c r="J20" s="33">
        <v>139</v>
      </c>
      <c r="K20" s="33"/>
      <c r="L20" s="35">
        <v>2024</v>
      </c>
      <c r="M20" s="33"/>
      <c r="N20" s="33" t="s">
        <v>38</v>
      </c>
      <c r="O20" s="33" t="s">
        <v>38</v>
      </c>
      <c r="P20" s="33" t="s">
        <v>39</v>
      </c>
      <c r="Q20" s="33" t="s">
        <v>38</v>
      </c>
      <c r="R20" s="33" t="s">
        <v>38</v>
      </c>
      <c r="S20" s="33" t="s">
        <v>38</v>
      </c>
      <c r="T20" s="33" t="s">
        <v>100</v>
      </c>
      <c r="U20" s="33">
        <v>24</v>
      </c>
      <c r="V20" s="33">
        <v>9</v>
      </c>
      <c r="W20" s="33" t="s">
        <v>98</v>
      </c>
      <c r="X20" s="33" t="s">
        <v>101</v>
      </c>
      <c r="Y20" s="33"/>
      <c r="Z20" s="33"/>
    </row>
    <row r="21" s="1" customFormat="1" ht="69" customHeight="1" spans="1:26">
      <c r="A21" s="33">
        <v>15</v>
      </c>
      <c r="B21" s="33" t="s">
        <v>102</v>
      </c>
      <c r="C21" s="33" t="s">
        <v>32</v>
      </c>
      <c r="D21" s="33" t="s">
        <v>33</v>
      </c>
      <c r="E21" s="33" t="s">
        <v>34</v>
      </c>
      <c r="F21" s="33" t="s">
        <v>35</v>
      </c>
      <c r="G21" s="33" t="s">
        <v>98</v>
      </c>
      <c r="H21" s="33" t="s">
        <v>103</v>
      </c>
      <c r="I21" s="33">
        <f t="shared" si="0"/>
        <v>100</v>
      </c>
      <c r="J21" s="33">
        <v>100</v>
      </c>
      <c r="K21" s="33"/>
      <c r="L21" s="33">
        <v>2024</v>
      </c>
      <c r="M21" s="40"/>
      <c r="N21" s="33" t="s">
        <v>38</v>
      </c>
      <c r="O21" s="33" t="s">
        <v>38</v>
      </c>
      <c r="P21" s="33" t="s">
        <v>39</v>
      </c>
      <c r="Q21" s="33" t="s">
        <v>38</v>
      </c>
      <c r="R21" s="33" t="s">
        <v>38</v>
      </c>
      <c r="S21" s="33" t="s">
        <v>38</v>
      </c>
      <c r="T21" s="33" t="s">
        <v>104</v>
      </c>
      <c r="U21" s="40">
        <v>40</v>
      </c>
      <c r="V21" s="40">
        <v>15</v>
      </c>
      <c r="W21" s="33" t="s">
        <v>98</v>
      </c>
      <c r="X21" s="33" t="s">
        <v>101</v>
      </c>
      <c r="Y21" s="33"/>
      <c r="Z21" s="42"/>
    </row>
    <row r="22" s="2" customFormat="1" ht="54" spans="1:26">
      <c r="A22" s="33">
        <v>16</v>
      </c>
      <c r="B22" s="33" t="s">
        <v>105</v>
      </c>
      <c r="C22" s="33" t="s">
        <v>32</v>
      </c>
      <c r="D22" s="35" t="s">
        <v>33</v>
      </c>
      <c r="E22" s="33" t="s">
        <v>34</v>
      </c>
      <c r="F22" s="35" t="s">
        <v>35</v>
      </c>
      <c r="G22" s="33" t="s">
        <v>106</v>
      </c>
      <c r="H22" s="33" t="s">
        <v>107</v>
      </c>
      <c r="I22" s="33">
        <f t="shared" si="0"/>
        <v>40</v>
      </c>
      <c r="J22" s="33">
        <v>40</v>
      </c>
      <c r="K22" s="33"/>
      <c r="L22" s="35">
        <v>2024</v>
      </c>
      <c r="M22" s="47"/>
      <c r="N22" s="33" t="s">
        <v>38</v>
      </c>
      <c r="O22" s="33" t="s">
        <v>39</v>
      </c>
      <c r="P22" s="33" t="s">
        <v>39</v>
      </c>
      <c r="Q22" s="33" t="s">
        <v>38</v>
      </c>
      <c r="R22" s="33" t="s">
        <v>38</v>
      </c>
      <c r="S22" s="33" t="s">
        <v>38</v>
      </c>
      <c r="T22" s="33" t="s">
        <v>108</v>
      </c>
      <c r="U22" s="47">
        <v>26</v>
      </c>
      <c r="V22" s="47">
        <v>6</v>
      </c>
      <c r="W22" s="33" t="s">
        <v>106</v>
      </c>
      <c r="X22" s="33" t="s">
        <v>109</v>
      </c>
      <c r="Y22" s="33"/>
      <c r="Z22" s="38"/>
    </row>
    <row r="23" s="2" customFormat="1" ht="54" spans="1:26">
      <c r="A23" s="33">
        <v>17</v>
      </c>
      <c r="B23" s="33" t="s">
        <v>110</v>
      </c>
      <c r="C23" s="33" t="s">
        <v>32</v>
      </c>
      <c r="D23" s="38" t="s">
        <v>33</v>
      </c>
      <c r="E23" s="39" t="s">
        <v>111</v>
      </c>
      <c r="F23" s="35" t="s">
        <v>35</v>
      </c>
      <c r="G23" s="33" t="s">
        <v>112</v>
      </c>
      <c r="H23" s="33" t="s">
        <v>113</v>
      </c>
      <c r="I23" s="33">
        <f t="shared" si="0"/>
        <v>43</v>
      </c>
      <c r="J23" s="33">
        <v>43</v>
      </c>
      <c r="K23" s="33"/>
      <c r="L23" s="35">
        <v>2024</v>
      </c>
      <c r="M23" s="47"/>
      <c r="N23" s="33" t="s">
        <v>38</v>
      </c>
      <c r="O23" s="33" t="s">
        <v>39</v>
      </c>
      <c r="P23" s="33" t="s">
        <v>39</v>
      </c>
      <c r="Q23" s="47" t="s">
        <v>38</v>
      </c>
      <c r="R23" s="33" t="s">
        <v>38</v>
      </c>
      <c r="S23" s="33" t="s">
        <v>38</v>
      </c>
      <c r="T23" s="35" t="s">
        <v>114</v>
      </c>
      <c r="U23" s="47">
        <v>21</v>
      </c>
      <c r="V23" s="47">
        <v>5</v>
      </c>
      <c r="W23" s="33" t="s">
        <v>112</v>
      </c>
      <c r="X23" s="37" t="s">
        <v>115</v>
      </c>
      <c r="Y23" s="33"/>
      <c r="Z23" s="38"/>
    </row>
    <row r="24" s="2" customFormat="1" ht="75.6" spans="1:26">
      <c r="A24" s="33">
        <v>18</v>
      </c>
      <c r="B24" s="33" t="s">
        <v>116</v>
      </c>
      <c r="C24" s="33" t="s">
        <v>43</v>
      </c>
      <c r="D24" s="34" t="s">
        <v>44</v>
      </c>
      <c r="E24" s="33" t="s">
        <v>45</v>
      </c>
      <c r="F24" s="35" t="s">
        <v>35</v>
      </c>
      <c r="G24" s="33" t="s">
        <v>117</v>
      </c>
      <c r="H24" s="33" t="s">
        <v>118</v>
      </c>
      <c r="I24" s="33">
        <f t="shared" si="0"/>
        <v>85</v>
      </c>
      <c r="J24" s="33">
        <v>85</v>
      </c>
      <c r="K24" s="47"/>
      <c r="L24" s="35">
        <v>2024</v>
      </c>
      <c r="M24" s="47"/>
      <c r="N24" s="33" t="s">
        <v>38</v>
      </c>
      <c r="O24" s="33" t="s">
        <v>39</v>
      </c>
      <c r="P24" s="33" t="s">
        <v>39</v>
      </c>
      <c r="Q24" s="33" t="s">
        <v>39</v>
      </c>
      <c r="R24" s="33" t="s">
        <v>39</v>
      </c>
      <c r="S24" s="33" t="s">
        <v>39</v>
      </c>
      <c r="T24" s="33" t="s">
        <v>119</v>
      </c>
      <c r="U24" s="47">
        <v>1187</v>
      </c>
      <c r="V24" s="47">
        <v>1187</v>
      </c>
      <c r="W24" s="33" t="s">
        <v>117</v>
      </c>
      <c r="X24" s="33" t="s">
        <v>120</v>
      </c>
      <c r="Y24" s="33"/>
      <c r="Z24" s="38"/>
    </row>
    <row r="25" s="2" customFormat="1" ht="75.6" spans="1:26">
      <c r="A25" s="33">
        <v>19</v>
      </c>
      <c r="B25" s="33" t="s">
        <v>116</v>
      </c>
      <c r="C25" s="33" t="s">
        <v>43</v>
      </c>
      <c r="D25" s="34" t="s">
        <v>44</v>
      </c>
      <c r="E25" s="33" t="s">
        <v>45</v>
      </c>
      <c r="F25" s="35" t="s">
        <v>35</v>
      </c>
      <c r="G25" s="40" t="s">
        <v>121</v>
      </c>
      <c r="H25" s="33" t="s">
        <v>122</v>
      </c>
      <c r="I25" s="33">
        <f t="shared" si="0"/>
        <v>15</v>
      </c>
      <c r="J25" s="33">
        <v>15</v>
      </c>
      <c r="K25" s="47"/>
      <c r="L25" s="35">
        <v>2024</v>
      </c>
      <c r="M25" s="47"/>
      <c r="N25" s="33" t="s">
        <v>38</v>
      </c>
      <c r="O25" s="33" t="s">
        <v>39</v>
      </c>
      <c r="P25" s="33" t="s">
        <v>39</v>
      </c>
      <c r="Q25" s="33" t="s">
        <v>39</v>
      </c>
      <c r="R25" s="33" t="s">
        <v>39</v>
      </c>
      <c r="S25" s="33" t="s">
        <v>39</v>
      </c>
      <c r="T25" s="33" t="s">
        <v>47</v>
      </c>
      <c r="U25" s="47">
        <v>1220</v>
      </c>
      <c r="V25" s="47">
        <v>1220</v>
      </c>
      <c r="W25" s="40" t="s">
        <v>121</v>
      </c>
      <c r="X25" s="33" t="s">
        <v>123</v>
      </c>
      <c r="Y25" s="33"/>
      <c r="Z25" s="38"/>
    </row>
    <row r="26" s="2" customFormat="1" ht="54" spans="1:26">
      <c r="A26" s="33">
        <v>20</v>
      </c>
      <c r="B26" s="33" t="s">
        <v>124</v>
      </c>
      <c r="C26" s="33" t="s">
        <v>32</v>
      </c>
      <c r="D26" s="35" t="s">
        <v>33</v>
      </c>
      <c r="E26" s="39" t="s">
        <v>125</v>
      </c>
      <c r="F26" s="35" t="s">
        <v>35</v>
      </c>
      <c r="G26" s="33" t="s">
        <v>126</v>
      </c>
      <c r="H26" s="33" t="s">
        <v>127</v>
      </c>
      <c r="I26" s="33">
        <f t="shared" si="0"/>
        <v>179</v>
      </c>
      <c r="J26" s="33">
        <v>179</v>
      </c>
      <c r="K26" s="33"/>
      <c r="L26" s="35">
        <v>2024</v>
      </c>
      <c r="M26" s="35"/>
      <c r="N26" s="33" t="s">
        <v>38</v>
      </c>
      <c r="O26" s="33" t="s">
        <v>39</v>
      </c>
      <c r="P26" s="33" t="s">
        <v>39</v>
      </c>
      <c r="Q26" s="33" t="s">
        <v>38</v>
      </c>
      <c r="R26" s="33" t="s">
        <v>38</v>
      </c>
      <c r="S26" s="33" t="s">
        <v>38</v>
      </c>
      <c r="T26" s="33" t="s">
        <v>128</v>
      </c>
      <c r="U26" s="35">
        <v>40</v>
      </c>
      <c r="V26" s="35">
        <v>10</v>
      </c>
      <c r="W26" s="33" t="s">
        <v>126</v>
      </c>
      <c r="X26" s="33" t="s">
        <v>129</v>
      </c>
      <c r="Y26" s="33"/>
      <c r="Z26" s="35"/>
    </row>
    <row r="27" s="2" customFormat="1" ht="54" spans="1:26">
      <c r="A27" s="33">
        <v>21</v>
      </c>
      <c r="B27" s="33" t="s">
        <v>130</v>
      </c>
      <c r="C27" s="33" t="s">
        <v>32</v>
      </c>
      <c r="D27" s="35" t="s">
        <v>33</v>
      </c>
      <c r="E27" s="33" t="s">
        <v>34</v>
      </c>
      <c r="F27" s="35" t="s">
        <v>35</v>
      </c>
      <c r="G27" s="33" t="s">
        <v>131</v>
      </c>
      <c r="H27" s="33" t="s">
        <v>132</v>
      </c>
      <c r="I27" s="33">
        <f t="shared" si="0"/>
        <v>15</v>
      </c>
      <c r="J27" s="33">
        <v>15</v>
      </c>
      <c r="K27" s="33"/>
      <c r="L27" s="35">
        <v>2024</v>
      </c>
      <c r="M27" s="35"/>
      <c r="N27" s="33" t="s">
        <v>38</v>
      </c>
      <c r="O27" s="33" t="s">
        <v>38</v>
      </c>
      <c r="P27" s="33" t="s">
        <v>39</v>
      </c>
      <c r="Q27" s="33" t="s">
        <v>38</v>
      </c>
      <c r="R27" s="33" t="s">
        <v>38</v>
      </c>
      <c r="S27" s="33" t="s">
        <v>38</v>
      </c>
      <c r="T27" s="33" t="s">
        <v>133</v>
      </c>
      <c r="U27" s="35">
        <v>10</v>
      </c>
      <c r="V27" s="35">
        <v>5</v>
      </c>
      <c r="W27" s="33" t="s">
        <v>131</v>
      </c>
      <c r="X27" s="33" t="s">
        <v>134</v>
      </c>
      <c r="Y27" s="33"/>
      <c r="Z27" s="35"/>
    </row>
    <row r="28" s="2" customFormat="1" ht="54" spans="1:26">
      <c r="A28" s="33">
        <v>22</v>
      </c>
      <c r="B28" s="33" t="s">
        <v>102</v>
      </c>
      <c r="C28" s="33" t="s">
        <v>32</v>
      </c>
      <c r="D28" s="35" t="s">
        <v>33</v>
      </c>
      <c r="E28" s="33" t="s">
        <v>34</v>
      </c>
      <c r="F28" s="35" t="s">
        <v>35</v>
      </c>
      <c r="G28" s="33" t="s">
        <v>135</v>
      </c>
      <c r="H28" s="33" t="s">
        <v>136</v>
      </c>
      <c r="I28" s="33">
        <f t="shared" si="0"/>
        <v>50</v>
      </c>
      <c r="J28" s="33">
        <v>50</v>
      </c>
      <c r="K28" s="33"/>
      <c r="L28" s="35">
        <v>2024</v>
      </c>
      <c r="M28" s="35"/>
      <c r="N28" s="33" t="s">
        <v>38</v>
      </c>
      <c r="O28" s="33" t="s">
        <v>38</v>
      </c>
      <c r="P28" s="33" t="s">
        <v>39</v>
      </c>
      <c r="Q28" s="33" t="s">
        <v>38</v>
      </c>
      <c r="R28" s="33" t="s">
        <v>38</v>
      </c>
      <c r="S28" s="33" t="s">
        <v>38</v>
      </c>
      <c r="T28" s="33" t="s">
        <v>137</v>
      </c>
      <c r="U28" s="35">
        <v>15</v>
      </c>
      <c r="V28" s="35">
        <v>7</v>
      </c>
      <c r="W28" s="33" t="s">
        <v>135</v>
      </c>
      <c r="X28" s="33" t="s">
        <v>138</v>
      </c>
      <c r="Y28" s="33"/>
      <c r="Z28" s="35"/>
    </row>
    <row r="29" s="2" customFormat="1" ht="54" spans="1:26">
      <c r="A29" s="33">
        <v>23</v>
      </c>
      <c r="B29" s="33" t="s">
        <v>92</v>
      </c>
      <c r="C29" s="33" t="s">
        <v>32</v>
      </c>
      <c r="D29" s="35" t="s">
        <v>33</v>
      </c>
      <c r="E29" s="33" t="s">
        <v>34</v>
      </c>
      <c r="F29" s="35" t="s">
        <v>35</v>
      </c>
      <c r="G29" s="33" t="s">
        <v>139</v>
      </c>
      <c r="H29" s="33" t="s">
        <v>140</v>
      </c>
      <c r="I29" s="33">
        <f t="shared" si="0"/>
        <v>33</v>
      </c>
      <c r="J29" s="33">
        <v>33</v>
      </c>
      <c r="K29" s="33"/>
      <c r="L29" s="35">
        <v>2024</v>
      </c>
      <c r="M29" s="35"/>
      <c r="N29" s="33" t="s">
        <v>38</v>
      </c>
      <c r="O29" s="33" t="s">
        <v>39</v>
      </c>
      <c r="P29" s="33" t="s">
        <v>39</v>
      </c>
      <c r="Q29" s="33" t="s">
        <v>38</v>
      </c>
      <c r="R29" s="33" t="s">
        <v>38</v>
      </c>
      <c r="S29" s="33" t="s">
        <v>38</v>
      </c>
      <c r="T29" s="33" t="s">
        <v>141</v>
      </c>
      <c r="U29" s="35">
        <v>20</v>
      </c>
      <c r="V29" s="35">
        <v>7</v>
      </c>
      <c r="W29" s="33" t="s">
        <v>139</v>
      </c>
      <c r="X29" s="42" t="s">
        <v>142</v>
      </c>
      <c r="Y29" s="33"/>
      <c r="Z29" s="35"/>
    </row>
    <row r="30" s="2" customFormat="1" ht="54" spans="1:26">
      <c r="A30" s="33">
        <v>24</v>
      </c>
      <c r="B30" s="33" t="s">
        <v>143</v>
      </c>
      <c r="C30" s="33" t="s">
        <v>32</v>
      </c>
      <c r="D30" s="35" t="s">
        <v>33</v>
      </c>
      <c r="E30" s="33" t="s">
        <v>58</v>
      </c>
      <c r="F30" s="35" t="s">
        <v>35</v>
      </c>
      <c r="G30" s="33" t="s">
        <v>144</v>
      </c>
      <c r="H30" s="33" t="s">
        <v>145</v>
      </c>
      <c r="I30" s="33">
        <f t="shared" si="0"/>
        <v>82</v>
      </c>
      <c r="J30" s="33">
        <v>82</v>
      </c>
      <c r="K30" s="33"/>
      <c r="L30" s="35">
        <v>2024</v>
      </c>
      <c r="M30" s="35"/>
      <c r="N30" s="33" t="s">
        <v>38</v>
      </c>
      <c r="O30" s="33" t="s">
        <v>39</v>
      </c>
      <c r="P30" s="33" t="s">
        <v>39</v>
      </c>
      <c r="Q30" s="33" t="s">
        <v>38</v>
      </c>
      <c r="R30" s="33" t="s">
        <v>38</v>
      </c>
      <c r="S30" s="33" t="s">
        <v>38</v>
      </c>
      <c r="T30" s="33" t="s">
        <v>146</v>
      </c>
      <c r="U30" s="35">
        <v>19</v>
      </c>
      <c r="V30" s="35">
        <v>10</v>
      </c>
      <c r="W30" s="33" t="s">
        <v>144</v>
      </c>
      <c r="X30" s="33" t="s">
        <v>147</v>
      </c>
      <c r="Y30" s="33"/>
      <c r="Z30" s="35"/>
    </row>
    <row r="31" s="2" customFormat="1" ht="54" spans="1:26">
      <c r="A31" s="33">
        <v>25</v>
      </c>
      <c r="B31" s="33" t="s">
        <v>148</v>
      </c>
      <c r="C31" s="33" t="s">
        <v>32</v>
      </c>
      <c r="D31" s="35" t="s">
        <v>33</v>
      </c>
      <c r="E31" s="33" t="s">
        <v>58</v>
      </c>
      <c r="F31" s="35" t="s">
        <v>35</v>
      </c>
      <c r="G31" s="33" t="s">
        <v>149</v>
      </c>
      <c r="H31" s="33" t="s">
        <v>150</v>
      </c>
      <c r="I31" s="33">
        <f t="shared" si="0"/>
        <v>38</v>
      </c>
      <c r="J31" s="33">
        <v>38</v>
      </c>
      <c r="K31" s="33"/>
      <c r="L31" s="35">
        <v>2024</v>
      </c>
      <c r="M31" s="35"/>
      <c r="N31" s="33" t="s">
        <v>38</v>
      </c>
      <c r="O31" s="33" t="s">
        <v>39</v>
      </c>
      <c r="P31" s="33" t="s">
        <v>39</v>
      </c>
      <c r="Q31" s="33" t="s">
        <v>38</v>
      </c>
      <c r="R31" s="33" t="s">
        <v>38</v>
      </c>
      <c r="S31" s="33" t="s">
        <v>38</v>
      </c>
      <c r="T31" s="33" t="s">
        <v>151</v>
      </c>
      <c r="U31" s="35">
        <v>16</v>
      </c>
      <c r="V31" s="35">
        <v>7</v>
      </c>
      <c r="W31" s="33" t="s">
        <v>149</v>
      </c>
      <c r="X31" s="33" t="s">
        <v>152</v>
      </c>
      <c r="Y31" s="33"/>
      <c r="Z31" s="35"/>
    </row>
    <row r="32" s="2" customFormat="1" ht="43.2" spans="1:26">
      <c r="A32" s="33">
        <v>26</v>
      </c>
      <c r="B32" s="33" t="s">
        <v>153</v>
      </c>
      <c r="C32" s="33" t="s">
        <v>32</v>
      </c>
      <c r="D32" s="35" t="s">
        <v>33</v>
      </c>
      <c r="E32" s="33" t="s">
        <v>58</v>
      </c>
      <c r="F32" s="35" t="s">
        <v>35</v>
      </c>
      <c r="G32" s="33" t="s">
        <v>154</v>
      </c>
      <c r="H32" s="33" t="s">
        <v>155</v>
      </c>
      <c r="I32" s="33">
        <f t="shared" si="0"/>
        <v>41</v>
      </c>
      <c r="J32" s="33">
        <v>41</v>
      </c>
      <c r="K32" s="33"/>
      <c r="L32" s="35">
        <v>2024</v>
      </c>
      <c r="M32" s="35"/>
      <c r="N32" s="33" t="s">
        <v>38</v>
      </c>
      <c r="O32" s="33" t="s">
        <v>39</v>
      </c>
      <c r="P32" s="33" t="s">
        <v>39</v>
      </c>
      <c r="Q32" s="33" t="s">
        <v>38</v>
      </c>
      <c r="R32" s="33" t="s">
        <v>38</v>
      </c>
      <c r="S32" s="33" t="s">
        <v>38</v>
      </c>
      <c r="T32" s="33" t="s">
        <v>156</v>
      </c>
      <c r="U32" s="35">
        <v>20</v>
      </c>
      <c r="V32" s="35">
        <v>9</v>
      </c>
      <c r="W32" s="33" t="s">
        <v>154</v>
      </c>
      <c r="X32" s="33" t="s">
        <v>157</v>
      </c>
      <c r="Y32" s="33"/>
      <c r="Z32" s="35"/>
    </row>
    <row r="33" s="2" customFormat="1" ht="43.2" spans="1:26">
      <c r="A33" s="33">
        <v>27</v>
      </c>
      <c r="B33" s="33" t="s">
        <v>153</v>
      </c>
      <c r="C33" s="33" t="s">
        <v>32</v>
      </c>
      <c r="D33" s="35" t="s">
        <v>33</v>
      </c>
      <c r="E33" s="33" t="s">
        <v>58</v>
      </c>
      <c r="F33" s="35" t="s">
        <v>35</v>
      </c>
      <c r="G33" s="33" t="s">
        <v>158</v>
      </c>
      <c r="H33" s="33" t="s">
        <v>159</v>
      </c>
      <c r="I33" s="33">
        <f t="shared" si="0"/>
        <v>45</v>
      </c>
      <c r="J33" s="33">
        <v>45</v>
      </c>
      <c r="K33" s="33"/>
      <c r="L33" s="35">
        <v>2024</v>
      </c>
      <c r="M33" s="35"/>
      <c r="N33" s="33" t="s">
        <v>38</v>
      </c>
      <c r="O33" s="33" t="s">
        <v>39</v>
      </c>
      <c r="P33" s="33" t="s">
        <v>39</v>
      </c>
      <c r="Q33" s="33" t="s">
        <v>38</v>
      </c>
      <c r="R33" s="33" t="s">
        <v>38</v>
      </c>
      <c r="S33" s="33" t="s">
        <v>38</v>
      </c>
      <c r="T33" s="33" t="s">
        <v>160</v>
      </c>
      <c r="U33" s="35">
        <v>21</v>
      </c>
      <c r="V33" s="35">
        <v>7</v>
      </c>
      <c r="W33" s="33" t="s">
        <v>158</v>
      </c>
      <c r="X33" s="42" t="s">
        <v>161</v>
      </c>
      <c r="Y33" s="33"/>
      <c r="Z33" s="35"/>
    </row>
    <row r="34" s="2" customFormat="1" ht="54" spans="1:26">
      <c r="A34" s="33">
        <v>28</v>
      </c>
      <c r="B34" s="33" t="s">
        <v>162</v>
      </c>
      <c r="C34" s="33" t="s">
        <v>32</v>
      </c>
      <c r="D34" s="35" t="s">
        <v>33</v>
      </c>
      <c r="E34" s="33" t="s">
        <v>34</v>
      </c>
      <c r="F34" s="35" t="s">
        <v>35</v>
      </c>
      <c r="G34" s="33" t="s">
        <v>163</v>
      </c>
      <c r="H34" s="33" t="s">
        <v>164</v>
      </c>
      <c r="I34" s="33">
        <f t="shared" si="0"/>
        <v>50</v>
      </c>
      <c r="J34" s="33">
        <v>50</v>
      </c>
      <c r="K34" s="33"/>
      <c r="L34" s="35">
        <v>2024</v>
      </c>
      <c r="M34" s="35"/>
      <c r="N34" s="33" t="s">
        <v>38</v>
      </c>
      <c r="O34" s="33" t="s">
        <v>38</v>
      </c>
      <c r="P34" s="33" t="s">
        <v>39</v>
      </c>
      <c r="Q34" s="33" t="s">
        <v>38</v>
      </c>
      <c r="R34" s="33" t="s">
        <v>38</v>
      </c>
      <c r="S34" s="33" t="s">
        <v>38</v>
      </c>
      <c r="T34" s="33" t="s">
        <v>165</v>
      </c>
      <c r="U34" s="35">
        <v>19</v>
      </c>
      <c r="V34" s="35">
        <v>10</v>
      </c>
      <c r="W34" s="33" t="s">
        <v>163</v>
      </c>
      <c r="X34" s="33" t="s">
        <v>166</v>
      </c>
      <c r="Y34" s="33"/>
      <c r="Z34" s="35"/>
    </row>
    <row r="35" s="2" customFormat="1" ht="43.2" spans="1:26">
      <c r="A35" s="33">
        <v>29</v>
      </c>
      <c r="B35" s="40" t="s">
        <v>167</v>
      </c>
      <c r="C35" s="33" t="s">
        <v>32</v>
      </c>
      <c r="D35" s="35" t="s">
        <v>33</v>
      </c>
      <c r="E35" s="33" t="s">
        <v>34</v>
      </c>
      <c r="F35" s="35" t="s">
        <v>35</v>
      </c>
      <c r="G35" s="40" t="s">
        <v>139</v>
      </c>
      <c r="H35" s="33" t="s">
        <v>168</v>
      </c>
      <c r="I35" s="33">
        <f t="shared" si="0"/>
        <v>40</v>
      </c>
      <c r="J35" s="33">
        <v>40</v>
      </c>
      <c r="K35" s="33"/>
      <c r="L35" s="35">
        <v>2024</v>
      </c>
      <c r="M35" s="47"/>
      <c r="N35" s="33" t="s">
        <v>38</v>
      </c>
      <c r="O35" s="33" t="s">
        <v>39</v>
      </c>
      <c r="P35" s="33" t="s">
        <v>39</v>
      </c>
      <c r="Q35" s="33" t="s">
        <v>38</v>
      </c>
      <c r="R35" s="33" t="s">
        <v>38</v>
      </c>
      <c r="S35" s="33" t="s">
        <v>38</v>
      </c>
      <c r="T35" s="33" t="s">
        <v>169</v>
      </c>
      <c r="U35" s="47">
        <v>23</v>
      </c>
      <c r="V35" s="47">
        <v>7</v>
      </c>
      <c r="W35" s="40" t="s">
        <v>139</v>
      </c>
      <c r="X35" s="33" t="s">
        <v>142</v>
      </c>
      <c r="Y35" s="33"/>
      <c r="Z35" s="38"/>
    </row>
    <row r="36" s="2" customFormat="1" ht="43.2" spans="1:26">
      <c r="A36" s="33">
        <v>30</v>
      </c>
      <c r="B36" s="33" t="s">
        <v>50</v>
      </c>
      <c r="C36" s="33" t="s">
        <v>32</v>
      </c>
      <c r="D36" s="35" t="s">
        <v>51</v>
      </c>
      <c r="E36" s="33" t="s">
        <v>52</v>
      </c>
      <c r="F36" s="35" t="s">
        <v>35</v>
      </c>
      <c r="G36" s="33" t="s">
        <v>170</v>
      </c>
      <c r="H36" s="33" t="s">
        <v>171</v>
      </c>
      <c r="I36" s="33">
        <f t="shared" si="0"/>
        <v>55</v>
      </c>
      <c r="J36" s="33">
        <v>55</v>
      </c>
      <c r="K36" s="33"/>
      <c r="L36" s="35">
        <v>2024</v>
      </c>
      <c r="M36" s="47"/>
      <c r="N36" s="33" t="s">
        <v>38</v>
      </c>
      <c r="O36" s="33" t="s">
        <v>39</v>
      </c>
      <c r="P36" s="33" t="s">
        <v>39</v>
      </c>
      <c r="Q36" s="33" t="s">
        <v>39</v>
      </c>
      <c r="R36" s="33" t="s">
        <v>39</v>
      </c>
      <c r="S36" s="33" t="s">
        <v>39</v>
      </c>
      <c r="T36" s="33" t="s">
        <v>172</v>
      </c>
      <c r="U36" s="47">
        <v>773</v>
      </c>
      <c r="V36" s="47">
        <v>773</v>
      </c>
      <c r="W36" s="33" t="s">
        <v>170</v>
      </c>
      <c r="X36" s="33" t="s">
        <v>173</v>
      </c>
      <c r="Y36" s="33"/>
      <c r="Z36" s="38"/>
    </row>
    <row r="37" s="2" customFormat="1" ht="54" spans="1:26">
      <c r="A37" s="33">
        <v>31</v>
      </c>
      <c r="B37" s="33" t="s">
        <v>174</v>
      </c>
      <c r="C37" s="33" t="s">
        <v>32</v>
      </c>
      <c r="D37" s="35" t="s">
        <v>33</v>
      </c>
      <c r="E37" s="33" t="s">
        <v>34</v>
      </c>
      <c r="F37" s="35" t="s">
        <v>35</v>
      </c>
      <c r="G37" s="33" t="s">
        <v>175</v>
      </c>
      <c r="H37" s="33" t="s">
        <v>176</v>
      </c>
      <c r="I37" s="33">
        <f t="shared" si="0"/>
        <v>25</v>
      </c>
      <c r="J37" s="33">
        <v>25</v>
      </c>
      <c r="K37" s="33"/>
      <c r="L37" s="35">
        <v>2024</v>
      </c>
      <c r="M37" s="47"/>
      <c r="N37" s="33" t="s">
        <v>38</v>
      </c>
      <c r="O37" s="33" t="s">
        <v>39</v>
      </c>
      <c r="P37" s="33" t="s">
        <v>39</v>
      </c>
      <c r="Q37" s="33" t="s">
        <v>38</v>
      </c>
      <c r="R37" s="33" t="s">
        <v>38</v>
      </c>
      <c r="S37" s="33" t="s">
        <v>38</v>
      </c>
      <c r="T37" s="33" t="s">
        <v>177</v>
      </c>
      <c r="U37" s="47">
        <v>24</v>
      </c>
      <c r="V37" s="47">
        <v>4</v>
      </c>
      <c r="W37" s="33" t="s">
        <v>175</v>
      </c>
      <c r="X37" s="33" t="s">
        <v>178</v>
      </c>
      <c r="Y37" s="33"/>
      <c r="Z37" s="38"/>
    </row>
    <row r="38" s="2" customFormat="1" ht="75.6" spans="1:26">
      <c r="A38" s="33">
        <v>32</v>
      </c>
      <c r="B38" s="33" t="s">
        <v>116</v>
      </c>
      <c r="C38" s="33" t="s">
        <v>43</v>
      </c>
      <c r="D38" s="34" t="s">
        <v>44</v>
      </c>
      <c r="E38" s="33" t="s">
        <v>45</v>
      </c>
      <c r="F38" s="35" t="s">
        <v>35</v>
      </c>
      <c r="G38" s="40" t="s">
        <v>175</v>
      </c>
      <c r="H38" s="33" t="s">
        <v>179</v>
      </c>
      <c r="I38" s="33">
        <f t="shared" si="0"/>
        <v>48</v>
      </c>
      <c r="J38" s="33">
        <v>48</v>
      </c>
      <c r="K38" s="47"/>
      <c r="L38" s="35">
        <v>2024</v>
      </c>
      <c r="M38" s="47"/>
      <c r="N38" s="33" t="s">
        <v>38</v>
      </c>
      <c r="O38" s="33" t="s">
        <v>39</v>
      </c>
      <c r="P38" s="33" t="s">
        <v>39</v>
      </c>
      <c r="Q38" s="33" t="s">
        <v>39</v>
      </c>
      <c r="R38" s="33" t="s">
        <v>39</v>
      </c>
      <c r="S38" s="33" t="s">
        <v>39</v>
      </c>
      <c r="T38" s="33" t="s">
        <v>47</v>
      </c>
      <c r="U38" s="47">
        <v>1148</v>
      </c>
      <c r="V38" s="47">
        <v>1148</v>
      </c>
      <c r="W38" s="40" t="s">
        <v>175</v>
      </c>
      <c r="X38" s="33" t="s">
        <v>178</v>
      </c>
      <c r="Y38" s="33"/>
      <c r="Z38" s="38"/>
    </row>
    <row r="39" s="2" customFormat="1" ht="75.6" spans="1:26">
      <c r="A39" s="33">
        <v>33</v>
      </c>
      <c r="B39" s="33" t="s">
        <v>42</v>
      </c>
      <c r="C39" s="33" t="s">
        <v>43</v>
      </c>
      <c r="D39" s="34" t="s">
        <v>44</v>
      </c>
      <c r="E39" s="33" t="s">
        <v>45</v>
      </c>
      <c r="F39" s="35" t="s">
        <v>35</v>
      </c>
      <c r="G39" s="33" t="s">
        <v>180</v>
      </c>
      <c r="H39" s="33" t="s">
        <v>181</v>
      </c>
      <c r="I39" s="33">
        <f t="shared" si="0"/>
        <v>57</v>
      </c>
      <c r="J39" s="33">
        <v>57</v>
      </c>
      <c r="K39" s="47"/>
      <c r="L39" s="35">
        <v>2024</v>
      </c>
      <c r="M39" s="47"/>
      <c r="N39" s="33" t="s">
        <v>38</v>
      </c>
      <c r="O39" s="33" t="s">
        <v>39</v>
      </c>
      <c r="P39" s="33" t="s">
        <v>39</v>
      </c>
      <c r="Q39" s="33" t="s">
        <v>39</v>
      </c>
      <c r="R39" s="33" t="s">
        <v>39</v>
      </c>
      <c r="S39" s="33" t="s">
        <v>39</v>
      </c>
      <c r="T39" s="33" t="s">
        <v>47</v>
      </c>
      <c r="U39" s="47">
        <v>521</v>
      </c>
      <c r="V39" s="47">
        <v>521</v>
      </c>
      <c r="W39" s="33" t="s">
        <v>180</v>
      </c>
      <c r="X39" s="33" t="s">
        <v>182</v>
      </c>
      <c r="Y39" s="33"/>
      <c r="Z39" s="38"/>
    </row>
    <row r="40" s="2" customFormat="1" ht="54" spans="1:26">
      <c r="A40" s="33">
        <v>34</v>
      </c>
      <c r="B40" s="33" t="s">
        <v>183</v>
      </c>
      <c r="C40" s="33" t="s">
        <v>32</v>
      </c>
      <c r="D40" s="35" t="s">
        <v>33</v>
      </c>
      <c r="E40" s="33" t="s">
        <v>34</v>
      </c>
      <c r="F40" s="35" t="s">
        <v>35</v>
      </c>
      <c r="G40" s="33" t="s">
        <v>184</v>
      </c>
      <c r="H40" s="33" t="s">
        <v>185</v>
      </c>
      <c r="I40" s="33">
        <f t="shared" si="0"/>
        <v>23</v>
      </c>
      <c r="J40" s="33">
        <v>23</v>
      </c>
      <c r="K40" s="33"/>
      <c r="L40" s="35">
        <v>2024</v>
      </c>
      <c r="M40" s="35"/>
      <c r="N40" s="33" t="s">
        <v>38</v>
      </c>
      <c r="O40" s="33" t="s">
        <v>38</v>
      </c>
      <c r="P40" s="33" t="s">
        <v>39</v>
      </c>
      <c r="Q40" s="33" t="s">
        <v>38</v>
      </c>
      <c r="R40" s="33" t="s">
        <v>38</v>
      </c>
      <c r="S40" s="33" t="s">
        <v>38</v>
      </c>
      <c r="T40" s="33" t="s">
        <v>186</v>
      </c>
      <c r="U40" s="35">
        <v>21</v>
      </c>
      <c r="V40" s="35">
        <v>6</v>
      </c>
      <c r="W40" s="33" t="s">
        <v>184</v>
      </c>
      <c r="X40" s="33" t="s">
        <v>187</v>
      </c>
      <c r="Y40" s="33"/>
      <c r="Z40" s="35"/>
    </row>
    <row r="41" s="2" customFormat="1" ht="86.4" spans="1:26">
      <c r="A41" s="33">
        <v>35</v>
      </c>
      <c r="B41" s="33" t="s">
        <v>188</v>
      </c>
      <c r="C41" s="33" t="s">
        <v>32</v>
      </c>
      <c r="D41" s="35" t="s">
        <v>33</v>
      </c>
      <c r="E41" s="33" t="s">
        <v>34</v>
      </c>
      <c r="F41" s="35" t="s">
        <v>35</v>
      </c>
      <c r="G41" s="33" t="s">
        <v>189</v>
      </c>
      <c r="H41" s="33" t="s">
        <v>190</v>
      </c>
      <c r="I41" s="33">
        <f t="shared" si="0"/>
        <v>117</v>
      </c>
      <c r="J41" s="33">
        <v>117</v>
      </c>
      <c r="K41" s="33"/>
      <c r="L41" s="35">
        <v>2024</v>
      </c>
      <c r="M41" s="35"/>
      <c r="N41" s="33" t="s">
        <v>38</v>
      </c>
      <c r="O41" s="33" t="s">
        <v>39</v>
      </c>
      <c r="P41" s="33" t="s">
        <v>39</v>
      </c>
      <c r="Q41" s="33" t="s">
        <v>38</v>
      </c>
      <c r="R41" s="33" t="s">
        <v>38</v>
      </c>
      <c r="S41" s="33" t="s">
        <v>38</v>
      </c>
      <c r="T41" s="33" t="s">
        <v>191</v>
      </c>
      <c r="U41" s="35">
        <v>30</v>
      </c>
      <c r="V41" s="35">
        <v>11</v>
      </c>
      <c r="W41" s="33" t="s">
        <v>189</v>
      </c>
      <c r="X41" s="33" t="s">
        <v>192</v>
      </c>
      <c r="Y41" s="33"/>
      <c r="Z41" s="35"/>
    </row>
    <row r="42" s="1" customFormat="1" ht="54" spans="1:26">
      <c r="A42" s="33">
        <v>36</v>
      </c>
      <c r="B42" s="33" t="s">
        <v>193</v>
      </c>
      <c r="C42" s="33" t="s">
        <v>32</v>
      </c>
      <c r="D42" s="33" t="s">
        <v>33</v>
      </c>
      <c r="E42" s="33" t="s">
        <v>34</v>
      </c>
      <c r="F42" s="33" t="s">
        <v>35</v>
      </c>
      <c r="G42" s="33" t="s">
        <v>194</v>
      </c>
      <c r="H42" s="33" t="s">
        <v>195</v>
      </c>
      <c r="I42" s="33">
        <f t="shared" si="0"/>
        <v>47</v>
      </c>
      <c r="J42" s="33">
        <v>47</v>
      </c>
      <c r="K42" s="33"/>
      <c r="L42" s="33">
        <v>2024</v>
      </c>
      <c r="M42" s="33"/>
      <c r="N42" s="33" t="s">
        <v>38</v>
      </c>
      <c r="O42" s="33" t="s">
        <v>39</v>
      </c>
      <c r="P42" s="33" t="s">
        <v>39</v>
      </c>
      <c r="Q42" s="33" t="s">
        <v>38</v>
      </c>
      <c r="R42" s="33" t="s">
        <v>38</v>
      </c>
      <c r="S42" s="33" t="s">
        <v>38</v>
      </c>
      <c r="T42" s="33" t="s">
        <v>196</v>
      </c>
      <c r="U42" s="33">
        <v>16</v>
      </c>
      <c r="V42" s="33">
        <v>5</v>
      </c>
      <c r="W42" s="33" t="s">
        <v>194</v>
      </c>
      <c r="X42" s="33" t="s">
        <v>197</v>
      </c>
      <c r="Y42" s="33"/>
      <c r="Z42" s="33"/>
    </row>
    <row r="43" s="1" customFormat="1" ht="75.6" spans="1:26">
      <c r="A43" s="33">
        <v>37</v>
      </c>
      <c r="B43" s="33" t="s">
        <v>116</v>
      </c>
      <c r="C43" s="33" t="s">
        <v>43</v>
      </c>
      <c r="D43" s="39" t="s">
        <v>44</v>
      </c>
      <c r="E43" s="33" t="s">
        <v>45</v>
      </c>
      <c r="F43" s="33" t="s">
        <v>35</v>
      </c>
      <c r="G43" s="33" t="s">
        <v>198</v>
      </c>
      <c r="H43" s="33" t="s">
        <v>199</v>
      </c>
      <c r="I43" s="33">
        <f t="shared" si="0"/>
        <v>43</v>
      </c>
      <c r="J43" s="33">
        <v>43</v>
      </c>
      <c r="K43" s="33"/>
      <c r="L43" s="33">
        <v>2024</v>
      </c>
      <c r="M43" s="33"/>
      <c r="N43" s="33" t="s">
        <v>38</v>
      </c>
      <c r="O43" s="33" t="s">
        <v>39</v>
      </c>
      <c r="P43" s="33" t="s">
        <v>39</v>
      </c>
      <c r="Q43" s="33" t="s">
        <v>39</v>
      </c>
      <c r="R43" s="33" t="s">
        <v>39</v>
      </c>
      <c r="S43" s="33" t="s">
        <v>39</v>
      </c>
      <c r="T43" s="33" t="s">
        <v>47</v>
      </c>
      <c r="U43" s="33">
        <v>817</v>
      </c>
      <c r="V43" s="33">
        <v>817</v>
      </c>
      <c r="W43" s="33" t="s">
        <v>198</v>
      </c>
      <c r="X43" s="33" t="s">
        <v>200</v>
      </c>
      <c r="Y43" s="33"/>
      <c r="Z43" s="33"/>
    </row>
    <row r="44" s="2" customFormat="1" ht="75.6" spans="1:26">
      <c r="A44" s="33">
        <v>38</v>
      </c>
      <c r="B44" s="33" t="s">
        <v>116</v>
      </c>
      <c r="C44" s="33" t="s">
        <v>43</v>
      </c>
      <c r="D44" s="34" t="s">
        <v>44</v>
      </c>
      <c r="E44" s="33" t="s">
        <v>45</v>
      </c>
      <c r="F44" s="35" t="s">
        <v>35</v>
      </c>
      <c r="G44" s="33" t="s">
        <v>201</v>
      </c>
      <c r="H44" s="33" t="s">
        <v>202</v>
      </c>
      <c r="I44" s="33">
        <f t="shared" si="0"/>
        <v>24</v>
      </c>
      <c r="J44" s="33">
        <v>24</v>
      </c>
      <c r="K44" s="47"/>
      <c r="L44" s="35">
        <v>2024</v>
      </c>
      <c r="M44" s="47"/>
      <c r="N44" s="33" t="s">
        <v>38</v>
      </c>
      <c r="O44" s="33" t="s">
        <v>39</v>
      </c>
      <c r="P44" s="33" t="s">
        <v>39</v>
      </c>
      <c r="Q44" s="33" t="s">
        <v>39</v>
      </c>
      <c r="R44" s="33" t="s">
        <v>39</v>
      </c>
      <c r="S44" s="33" t="s">
        <v>39</v>
      </c>
      <c r="T44" s="33" t="s">
        <v>47</v>
      </c>
      <c r="U44" s="47">
        <v>1142</v>
      </c>
      <c r="V44" s="47">
        <v>1142</v>
      </c>
      <c r="W44" s="33" t="s">
        <v>201</v>
      </c>
      <c r="X44" s="33" t="s">
        <v>203</v>
      </c>
      <c r="Y44" s="33"/>
      <c r="Z44" s="38"/>
    </row>
    <row r="45" s="2" customFormat="1" ht="75.6" spans="1:26">
      <c r="A45" s="33">
        <v>39</v>
      </c>
      <c r="B45" s="33" t="s">
        <v>116</v>
      </c>
      <c r="C45" s="33" t="s">
        <v>43</v>
      </c>
      <c r="D45" s="34" t="s">
        <v>44</v>
      </c>
      <c r="E45" s="33" t="s">
        <v>45</v>
      </c>
      <c r="F45" s="35" t="s">
        <v>35</v>
      </c>
      <c r="G45" s="33" t="s">
        <v>204</v>
      </c>
      <c r="H45" s="33" t="s">
        <v>205</v>
      </c>
      <c r="I45" s="33">
        <f t="shared" si="0"/>
        <v>104</v>
      </c>
      <c r="J45" s="33">
        <v>104</v>
      </c>
      <c r="K45" s="47"/>
      <c r="L45" s="35">
        <v>2024</v>
      </c>
      <c r="M45" s="47"/>
      <c r="N45" s="33" t="s">
        <v>38</v>
      </c>
      <c r="O45" s="33" t="s">
        <v>39</v>
      </c>
      <c r="P45" s="33" t="s">
        <v>39</v>
      </c>
      <c r="Q45" s="33" t="s">
        <v>39</v>
      </c>
      <c r="R45" s="33" t="s">
        <v>39</v>
      </c>
      <c r="S45" s="33" t="s">
        <v>39</v>
      </c>
      <c r="T45" s="33" t="s">
        <v>47</v>
      </c>
      <c r="U45" s="47">
        <v>540</v>
      </c>
      <c r="V45" s="47">
        <v>540</v>
      </c>
      <c r="W45" s="33" t="s">
        <v>204</v>
      </c>
      <c r="X45" s="33" t="s">
        <v>206</v>
      </c>
      <c r="Y45" s="33"/>
      <c r="Z45" s="38"/>
    </row>
    <row r="46" s="2" customFormat="1" ht="75.6" spans="1:26">
      <c r="A46" s="33">
        <v>40</v>
      </c>
      <c r="B46" s="33" t="s">
        <v>207</v>
      </c>
      <c r="C46" s="33" t="s">
        <v>43</v>
      </c>
      <c r="D46" s="34" t="s">
        <v>44</v>
      </c>
      <c r="E46" s="33" t="s">
        <v>45</v>
      </c>
      <c r="F46" s="35" t="s">
        <v>35</v>
      </c>
      <c r="G46" s="33" t="s">
        <v>208</v>
      </c>
      <c r="H46" s="33" t="s">
        <v>209</v>
      </c>
      <c r="I46" s="33">
        <f t="shared" si="0"/>
        <v>50</v>
      </c>
      <c r="J46" s="33">
        <v>50</v>
      </c>
      <c r="K46" s="47"/>
      <c r="L46" s="35">
        <v>2024</v>
      </c>
      <c r="M46" s="47"/>
      <c r="N46" s="33" t="s">
        <v>38</v>
      </c>
      <c r="O46" s="33" t="s">
        <v>39</v>
      </c>
      <c r="P46" s="33" t="s">
        <v>39</v>
      </c>
      <c r="Q46" s="33" t="s">
        <v>39</v>
      </c>
      <c r="R46" s="33" t="s">
        <v>39</v>
      </c>
      <c r="S46" s="33" t="s">
        <v>39</v>
      </c>
      <c r="T46" s="33" t="s">
        <v>47</v>
      </c>
      <c r="U46" s="47">
        <v>1359</v>
      </c>
      <c r="V46" s="47">
        <v>1359</v>
      </c>
      <c r="W46" s="33" t="s">
        <v>208</v>
      </c>
      <c r="X46" s="33" t="s">
        <v>210</v>
      </c>
      <c r="Y46" s="33"/>
      <c r="Z46" s="38"/>
    </row>
    <row r="47" s="2" customFormat="1" ht="43.2" spans="1:26">
      <c r="A47" s="33">
        <v>41</v>
      </c>
      <c r="B47" s="33" t="s">
        <v>50</v>
      </c>
      <c r="C47" s="33" t="s">
        <v>32</v>
      </c>
      <c r="D47" s="35" t="s">
        <v>51</v>
      </c>
      <c r="E47" s="33" t="s">
        <v>52</v>
      </c>
      <c r="F47" s="35" t="s">
        <v>35</v>
      </c>
      <c r="G47" s="33" t="s">
        <v>211</v>
      </c>
      <c r="H47" s="33" t="s">
        <v>212</v>
      </c>
      <c r="I47" s="33">
        <f t="shared" si="0"/>
        <v>12</v>
      </c>
      <c r="J47" s="33">
        <v>12</v>
      </c>
      <c r="K47" s="33"/>
      <c r="L47" s="35">
        <v>2024</v>
      </c>
      <c r="M47" s="47"/>
      <c r="N47" s="33" t="s">
        <v>38</v>
      </c>
      <c r="O47" s="33" t="s">
        <v>39</v>
      </c>
      <c r="P47" s="33" t="s">
        <v>39</v>
      </c>
      <c r="Q47" s="33" t="s">
        <v>39</v>
      </c>
      <c r="R47" s="33" t="s">
        <v>39</v>
      </c>
      <c r="S47" s="33" t="s">
        <v>39</v>
      </c>
      <c r="T47" s="33" t="s">
        <v>213</v>
      </c>
      <c r="U47" s="47">
        <v>310</v>
      </c>
      <c r="V47" s="47">
        <v>310</v>
      </c>
      <c r="W47" s="33" t="s">
        <v>211</v>
      </c>
      <c r="X47" s="33" t="s">
        <v>214</v>
      </c>
      <c r="Y47" s="33"/>
      <c r="Z47" s="38"/>
    </row>
    <row r="48" s="2" customFormat="1" ht="54" spans="1:26">
      <c r="A48" s="33">
        <v>42</v>
      </c>
      <c r="B48" s="33" t="s">
        <v>215</v>
      </c>
      <c r="C48" s="33" t="s">
        <v>32</v>
      </c>
      <c r="D48" s="35" t="s">
        <v>33</v>
      </c>
      <c r="E48" s="33" t="s">
        <v>34</v>
      </c>
      <c r="F48" s="35" t="s">
        <v>35</v>
      </c>
      <c r="G48" s="33" t="s">
        <v>216</v>
      </c>
      <c r="H48" s="41" t="s">
        <v>217</v>
      </c>
      <c r="I48" s="33">
        <f t="shared" si="0"/>
        <v>30</v>
      </c>
      <c r="J48" s="33">
        <v>30</v>
      </c>
      <c r="K48" s="33"/>
      <c r="L48" s="35">
        <v>2024</v>
      </c>
      <c r="M48" s="35"/>
      <c r="N48" s="33" t="s">
        <v>38</v>
      </c>
      <c r="O48" s="33" t="s">
        <v>38</v>
      </c>
      <c r="P48" s="33" t="s">
        <v>39</v>
      </c>
      <c r="Q48" s="33" t="s">
        <v>38</v>
      </c>
      <c r="R48" s="33" t="s">
        <v>38</v>
      </c>
      <c r="S48" s="33" t="s">
        <v>38</v>
      </c>
      <c r="T48" s="33" t="s">
        <v>218</v>
      </c>
      <c r="U48" s="35">
        <v>20</v>
      </c>
      <c r="V48" s="35">
        <v>7</v>
      </c>
      <c r="W48" s="33" t="s">
        <v>216</v>
      </c>
      <c r="X48" s="33" t="s">
        <v>219</v>
      </c>
      <c r="Y48" s="33"/>
      <c r="Z48" s="35"/>
    </row>
    <row r="49" s="2" customFormat="1" ht="39.95" customHeight="1" spans="1:26">
      <c r="A49" s="33">
        <v>43</v>
      </c>
      <c r="B49" s="40" t="s">
        <v>50</v>
      </c>
      <c r="C49" s="33" t="s">
        <v>32</v>
      </c>
      <c r="D49" s="35" t="s">
        <v>51</v>
      </c>
      <c r="E49" s="33" t="s">
        <v>52</v>
      </c>
      <c r="F49" s="35" t="s">
        <v>35</v>
      </c>
      <c r="G49" s="40" t="s">
        <v>220</v>
      </c>
      <c r="H49" s="33" t="s">
        <v>221</v>
      </c>
      <c r="I49" s="33">
        <f t="shared" si="0"/>
        <v>24</v>
      </c>
      <c r="J49" s="33">
        <v>24</v>
      </c>
      <c r="K49" s="33"/>
      <c r="L49" s="35">
        <v>2024</v>
      </c>
      <c r="M49" s="35"/>
      <c r="N49" s="33" t="s">
        <v>38</v>
      </c>
      <c r="O49" s="33" t="s">
        <v>39</v>
      </c>
      <c r="P49" s="33" t="s">
        <v>39</v>
      </c>
      <c r="Q49" s="33" t="s">
        <v>39</v>
      </c>
      <c r="R49" s="33" t="s">
        <v>39</v>
      </c>
      <c r="S49" s="33" t="s">
        <v>39</v>
      </c>
      <c r="T49" s="33" t="s">
        <v>222</v>
      </c>
      <c r="U49" s="35">
        <v>894</v>
      </c>
      <c r="V49" s="35">
        <v>894</v>
      </c>
      <c r="W49" s="40" t="s">
        <v>220</v>
      </c>
      <c r="X49" s="33" t="s">
        <v>223</v>
      </c>
      <c r="Y49" s="33"/>
      <c r="Z49" s="35"/>
    </row>
    <row r="50" s="2" customFormat="1" ht="54" spans="1:26">
      <c r="A50" s="33">
        <v>44</v>
      </c>
      <c r="B50" s="33" t="s">
        <v>81</v>
      </c>
      <c r="C50" s="33" t="s">
        <v>32</v>
      </c>
      <c r="D50" s="35" t="s">
        <v>33</v>
      </c>
      <c r="E50" s="33" t="s">
        <v>34</v>
      </c>
      <c r="F50" s="35" t="s">
        <v>35</v>
      </c>
      <c r="G50" s="33" t="s">
        <v>224</v>
      </c>
      <c r="H50" s="33" t="s">
        <v>225</v>
      </c>
      <c r="I50" s="33">
        <f t="shared" si="0"/>
        <v>56</v>
      </c>
      <c r="J50" s="33">
        <v>56</v>
      </c>
      <c r="K50" s="33"/>
      <c r="L50" s="35">
        <v>2024</v>
      </c>
      <c r="M50" s="35"/>
      <c r="N50" s="33" t="s">
        <v>38</v>
      </c>
      <c r="O50" s="33" t="s">
        <v>39</v>
      </c>
      <c r="P50" s="33" t="s">
        <v>39</v>
      </c>
      <c r="Q50" s="33" t="s">
        <v>38</v>
      </c>
      <c r="R50" s="33" t="s">
        <v>38</v>
      </c>
      <c r="S50" s="33" t="s">
        <v>38</v>
      </c>
      <c r="T50" s="33" t="s">
        <v>226</v>
      </c>
      <c r="U50" s="35">
        <v>35</v>
      </c>
      <c r="V50" s="35">
        <v>9</v>
      </c>
      <c r="W50" s="33" t="s">
        <v>224</v>
      </c>
      <c r="X50" s="33" t="s">
        <v>227</v>
      </c>
      <c r="Y50" s="33"/>
      <c r="Z50" s="35"/>
    </row>
    <row r="51" s="2" customFormat="1" ht="54" spans="1:26">
      <c r="A51" s="33">
        <v>45</v>
      </c>
      <c r="B51" s="33" t="s">
        <v>228</v>
      </c>
      <c r="C51" s="33" t="s">
        <v>32</v>
      </c>
      <c r="D51" s="35" t="s">
        <v>33</v>
      </c>
      <c r="E51" s="33" t="s">
        <v>34</v>
      </c>
      <c r="F51" s="35" t="s">
        <v>35</v>
      </c>
      <c r="G51" s="33" t="s">
        <v>229</v>
      </c>
      <c r="H51" s="33" t="s">
        <v>230</v>
      </c>
      <c r="I51" s="33">
        <f t="shared" si="0"/>
        <v>44</v>
      </c>
      <c r="J51" s="33">
        <v>44</v>
      </c>
      <c r="K51" s="33"/>
      <c r="L51" s="35">
        <v>2024</v>
      </c>
      <c r="M51" s="35"/>
      <c r="N51" s="33" t="s">
        <v>38</v>
      </c>
      <c r="O51" s="33" t="s">
        <v>39</v>
      </c>
      <c r="P51" s="33" t="s">
        <v>39</v>
      </c>
      <c r="Q51" s="33" t="s">
        <v>38</v>
      </c>
      <c r="R51" s="33" t="s">
        <v>38</v>
      </c>
      <c r="S51" s="33" t="s">
        <v>38</v>
      </c>
      <c r="T51" s="33" t="s">
        <v>231</v>
      </c>
      <c r="U51" s="35">
        <v>18</v>
      </c>
      <c r="V51" s="35">
        <v>7</v>
      </c>
      <c r="W51" s="33" t="s">
        <v>229</v>
      </c>
      <c r="X51" s="33" t="s">
        <v>232</v>
      </c>
      <c r="Y51" s="33"/>
      <c r="Z51" s="35"/>
    </row>
    <row r="52" s="1" customFormat="1" ht="54" spans="1:26">
      <c r="A52" s="33">
        <v>46</v>
      </c>
      <c r="B52" s="33" t="s">
        <v>102</v>
      </c>
      <c r="C52" s="33" t="s">
        <v>32</v>
      </c>
      <c r="D52" s="33" t="s">
        <v>33</v>
      </c>
      <c r="E52" s="33" t="s">
        <v>34</v>
      </c>
      <c r="F52" s="33" t="s">
        <v>35</v>
      </c>
      <c r="G52" s="33" t="s">
        <v>233</v>
      </c>
      <c r="H52" s="33" t="s">
        <v>234</v>
      </c>
      <c r="I52" s="33">
        <f t="shared" si="0"/>
        <v>20</v>
      </c>
      <c r="J52" s="33">
        <v>20</v>
      </c>
      <c r="K52" s="33"/>
      <c r="L52" s="33">
        <v>2024</v>
      </c>
      <c r="M52" s="33"/>
      <c r="N52" s="33" t="s">
        <v>38</v>
      </c>
      <c r="O52" s="33" t="s">
        <v>39</v>
      </c>
      <c r="P52" s="33" t="s">
        <v>39</v>
      </c>
      <c r="Q52" s="33" t="s">
        <v>38</v>
      </c>
      <c r="R52" s="33" t="s">
        <v>38</v>
      </c>
      <c r="S52" s="33" t="s">
        <v>38</v>
      </c>
      <c r="T52" s="33" t="s">
        <v>235</v>
      </c>
      <c r="U52" s="33">
        <v>10</v>
      </c>
      <c r="V52" s="33">
        <v>5</v>
      </c>
      <c r="W52" s="33" t="s">
        <v>233</v>
      </c>
      <c r="X52" s="33" t="s">
        <v>236</v>
      </c>
      <c r="Y52" s="33"/>
      <c r="Z52" s="33"/>
    </row>
    <row r="53" s="2" customFormat="1" ht="54" spans="1:26">
      <c r="A53" s="33">
        <v>47</v>
      </c>
      <c r="B53" s="33" t="s">
        <v>130</v>
      </c>
      <c r="C53" s="33" t="s">
        <v>32</v>
      </c>
      <c r="D53" s="35" t="s">
        <v>33</v>
      </c>
      <c r="E53" s="33" t="s">
        <v>34</v>
      </c>
      <c r="F53" s="35" t="s">
        <v>35</v>
      </c>
      <c r="G53" s="33" t="s">
        <v>237</v>
      </c>
      <c r="H53" s="33" t="s">
        <v>238</v>
      </c>
      <c r="I53" s="33">
        <f t="shared" si="0"/>
        <v>40</v>
      </c>
      <c r="J53" s="33">
        <v>40</v>
      </c>
      <c r="K53" s="33"/>
      <c r="L53" s="35">
        <v>2024</v>
      </c>
      <c r="M53" s="35"/>
      <c r="N53" s="33" t="s">
        <v>38</v>
      </c>
      <c r="O53" s="33" t="s">
        <v>39</v>
      </c>
      <c r="P53" s="33" t="s">
        <v>39</v>
      </c>
      <c r="Q53" s="33" t="s">
        <v>38</v>
      </c>
      <c r="R53" s="33" t="s">
        <v>38</v>
      </c>
      <c r="S53" s="33" t="s">
        <v>38</v>
      </c>
      <c r="T53" s="33" t="s">
        <v>239</v>
      </c>
      <c r="U53" s="35">
        <v>26</v>
      </c>
      <c r="V53" s="35">
        <v>8</v>
      </c>
      <c r="W53" s="33" t="s">
        <v>237</v>
      </c>
      <c r="X53" s="33" t="s">
        <v>240</v>
      </c>
      <c r="Y53" s="33"/>
      <c r="Z53" s="35"/>
    </row>
    <row r="54" s="2" customFormat="1" ht="39" customHeight="1" spans="1:26">
      <c r="A54" s="33">
        <v>48</v>
      </c>
      <c r="B54" s="33" t="s">
        <v>50</v>
      </c>
      <c r="C54" s="33" t="s">
        <v>32</v>
      </c>
      <c r="D54" s="35" t="s">
        <v>51</v>
      </c>
      <c r="E54" s="33" t="s">
        <v>52</v>
      </c>
      <c r="F54" s="35" t="s">
        <v>35</v>
      </c>
      <c r="G54" s="33" t="s">
        <v>241</v>
      </c>
      <c r="H54" s="33" t="s">
        <v>242</v>
      </c>
      <c r="I54" s="33">
        <f t="shared" si="0"/>
        <v>25</v>
      </c>
      <c r="J54" s="33">
        <v>25</v>
      </c>
      <c r="K54" s="33"/>
      <c r="L54" s="35">
        <v>2024</v>
      </c>
      <c r="M54" s="35"/>
      <c r="N54" s="33" t="s">
        <v>38</v>
      </c>
      <c r="O54" s="33" t="s">
        <v>39</v>
      </c>
      <c r="P54" s="33" t="s">
        <v>39</v>
      </c>
      <c r="Q54" s="33" t="s">
        <v>39</v>
      </c>
      <c r="R54" s="33" t="s">
        <v>39</v>
      </c>
      <c r="S54" s="33" t="s">
        <v>39</v>
      </c>
      <c r="T54" s="33" t="s">
        <v>243</v>
      </c>
      <c r="U54" s="35">
        <v>1107</v>
      </c>
      <c r="V54" s="35">
        <v>1107</v>
      </c>
      <c r="W54" s="33" t="s">
        <v>241</v>
      </c>
      <c r="X54" s="33" t="s">
        <v>244</v>
      </c>
      <c r="Y54" s="33"/>
      <c r="Z54" s="35"/>
    </row>
    <row r="55" s="2" customFormat="1" ht="63.95" customHeight="1" spans="1:26">
      <c r="A55" s="33">
        <v>49</v>
      </c>
      <c r="B55" s="33" t="s">
        <v>245</v>
      </c>
      <c r="C55" s="33" t="s">
        <v>32</v>
      </c>
      <c r="D55" s="35" t="s">
        <v>33</v>
      </c>
      <c r="E55" s="33" t="s">
        <v>34</v>
      </c>
      <c r="F55" s="35" t="s">
        <v>35</v>
      </c>
      <c r="G55" s="33" t="s">
        <v>246</v>
      </c>
      <c r="H55" s="33" t="s">
        <v>247</v>
      </c>
      <c r="I55" s="33">
        <f t="shared" si="0"/>
        <v>350</v>
      </c>
      <c r="J55" s="33">
        <v>350</v>
      </c>
      <c r="K55" s="33"/>
      <c r="L55" s="35">
        <v>2024</v>
      </c>
      <c r="M55" s="47"/>
      <c r="N55" s="33" t="s">
        <v>38</v>
      </c>
      <c r="O55" s="33" t="s">
        <v>38</v>
      </c>
      <c r="P55" s="33" t="s">
        <v>39</v>
      </c>
      <c r="Q55" s="33" t="s">
        <v>38</v>
      </c>
      <c r="R55" s="33" t="s">
        <v>38</v>
      </c>
      <c r="S55" s="33" t="s">
        <v>38</v>
      </c>
      <c r="T55" s="33" t="s">
        <v>248</v>
      </c>
      <c r="U55" s="47">
        <v>60</v>
      </c>
      <c r="V55" s="47">
        <v>20</v>
      </c>
      <c r="W55" s="33" t="s">
        <v>246</v>
      </c>
      <c r="X55" s="33" t="s">
        <v>249</v>
      </c>
      <c r="Y55" s="33"/>
      <c r="Z55" s="38"/>
    </row>
    <row r="56" s="2" customFormat="1" ht="42.95" customHeight="1" spans="1:26">
      <c r="A56" s="33">
        <v>50</v>
      </c>
      <c r="B56" s="33" t="s">
        <v>250</v>
      </c>
      <c r="C56" s="33" t="s">
        <v>32</v>
      </c>
      <c r="D56" s="35" t="s">
        <v>51</v>
      </c>
      <c r="E56" s="33" t="s">
        <v>52</v>
      </c>
      <c r="F56" s="35" t="s">
        <v>35</v>
      </c>
      <c r="G56" s="33" t="s">
        <v>251</v>
      </c>
      <c r="H56" s="33" t="s">
        <v>252</v>
      </c>
      <c r="I56" s="33">
        <f t="shared" si="0"/>
        <v>22</v>
      </c>
      <c r="J56" s="33">
        <v>22</v>
      </c>
      <c r="K56" s="33"/>
      <c r="L56" s="35">
        <v>2024</v>
      </c>
      <c r="M56" s="47"/>
      <c r="N56" s="33" t="s">
        <v>38</v>
      </c>
      <c r="O56" s="33" t="s">
        <v>39</v>
      </c>
      <c r="P56" s="33" t="s">
        <v>39</v>
      </c>
      <c r="Q56" s="33" t="s">
        <v>39</v>
      </c>
      <c r="R56" s="33" t="s">
        <v>39</v>
      </c>
      <c r="S56" s="33" t="s">
        <v>39</v>
      </c>
      <c r="T56" s="33" t="s">
        <v>253</v>
      </c>
      <c r="U56" s="47">
        <v>625</v>
      </c>
      <c r="V56" s="47">
        <v>625</v>
      </c>
      <c r="W56" s="33" t="s">
        <v>251</v>
      </c>
      <c r="X56" s="33" t="s">
        <v>254</v>
      </c>
      <c r="Y56" s="33"/>
      <c r="Z56" s="38"/>
    </row>
    <row r="57" s="2" customFormat="1" ht="69.95" customHeight="1" spans="1:26">
      <c r="A57" s="33">
        <v>51</v>
      </c>
      <c r="B57" s="33" t="s">
        <v>255</v>
      </c>
      <c r="C57" s="33" t="s">
        <v>32</v>
      </c>
      <c r="D57" s="35" t="s">
        <v>33</v>
      </c>
      <c r="E57" s="33" t="s">
        <v>34</v>
      </c>
      <c r="F57" s="35" t="s">
        <v>35</v>
      </c>
      <c r="G57" s="33" t="s">
        <v>256</v>
      </c>
      <c r="H57" s="33" t="s">
        <v>257</v>
      </c>
      <c r="I57" s="33">
        <f t="shared" si="0"/>
        <v>79</v>
      </c>
      <c r="J57" s="33">
        <v>79</v>
      </c>
      <c r="K57" s="33"/>
      <c r="L57" s="35">
        <v>2024</v>
      </c>
      <c r="M57" s="47"/>
      <c r="N57" s="33" t="s">
        <v>38</v>
      </c>
      <c r="O57" s="33" t="s">
        <v>38</v>
      </c>
      <c r="P57" s="33" t="s">
        <v>39</v>
      </c>
      <c r="Q57" s="33" t="s">
        <v>38</v>
      </c>
      <c r="R57" s="33" t="s">
        <v>38</v>
      </c>
      <c r="S57" s="33" t="s">
        <v>38</v>
      </c>
      <c r="T57" s="33" t="s">
        <v>258</v>
      </c>
      <c r="U57" s="47">
        <v>23</v>
      </c>
      <c r="V57" s="47">
        <v>8</v>
      </c>
      <c r="W57" s="33" t="s">
        <v>256</v>
      </c>
      <c r="X57" s="33" t="s">
        <v>259</v>
      </c>
      <c r="Y57" s="33"/>
      <c r="Z57" s="38"/>
    </row>
    <row r="58" s="1" customFormat="1" ht="68.1" customHeight="1" spans="1:26">
      <c r="A58" s="33">
        <v>52</v>
      </c>
      <c r="B58" s="33" t="s">
        <v>260</v>
      </c>
      <c r="C58" s="33" t="s">
        <v>32</v>
      </c>
      <c r="D58" s="42" t="s">
        <v>51</v>
      </c>
      <c r="E58" s="33" t="s">
        <v>261</v>
      </c>
      <c r="F58" s="33" t="s">
        <v>35</v>
      </c>
      <c r="G58" s="33" t="s">
        <v>262</v>
      </c>
      <c r="H58" s="33" t="s">
        <v>263</v>
      </c>
      <c r="I58" s="33">
        <f t="shared" si="0"/>
        <v>50</v>
      </c>
      <c r="J58" s="33">
        <v>50</v>
      </c>
      <c r="K58" s="33"/>
      <c r="L58" s="33">
        <v>2024</v>
      </c>
      <c r="M58" s="40"/>
      <c r="N58" s="33" t="s">
        <v>38</v>
      </c>
      <c r="O58" s="33" t="s">
        <v>38</v>
      </c>
      <c r="P58" s="33" t="s">
        <v>39</v>
      </c>
      <c r="Q58" s="33" t="s">
        <v>38</v>
      </c>
      <c r="R58" s="33" t="s">
        <v>38</v>
      </c>
      <c r="S58" s="33" t="s">
        <v>38</v>
      </c>
      <c r="T58" s="33" t="s">
        <v>264</v>
      </c>
      <c r="U58" s="40">
        <v>24</v>
      </c>
      <c r="V58" s="40">
        <v>8</v>
      </c>
      <c r="W58" s="33" t="s">
        <v>262</v>
      </c>
      <c r="X58" s="33" t="s">
        <v>265</v>
      </c>
      <c r="Y58" s="33"/>
      <c r="Z58" s="42"/>
    </row>
    <row r="59" s="2" customFormat="1" ht="54" customHeight="1" spans="1:26">
      <c r="A59" s="33">
        <v>53</v>
      </c>
      <c r="B59" s="33" t="s">
        <v>266</v>
      </c>
      <c r="C59" s="33" t="s">
        <v>32</v>
      </c>
      <c r="D59" s="35" t="s">
        <v>33</v>
      </c>
      <c r="E59" s="33" t="s">
        <v>58</v>
      </c>
      <c r="F59" s="35" t="s">
        <v>35</v>
      </c>
      <c r="G59" s="33" t="s">
        <v>267</v>
      </c>
      <c r="H59" s="33" t="s">
        <v>268</v>
      </c>
      <c r="I59" s="33">
        <f t="shared" si="0"/>
        <v>30</v>
      </c>
      <c r="J59" s="33">
        <v>30</v>
      </c>
      <c r="K59" s="33"/>
      <c r="L59" s="35">
        <v>2024</v>
      </c>
      <c r="M59" s="47"/>
      <c r="N59" s="33" t="s">
        <v>38</v>
      </c>
      <c r="O59" s="33" t="s">
        <v>38</v>
      </c>
      <c r="P59" s="33" t="s">
        <v>39</v>
      </c>
      <c r="Q59" s="33" t="s">
        <v>38</v>
      </c>
      <c r="R59" s="33" t="s">
        <v>38</v>
      </c>
      <c r="S59" s="33" t="s">
        <v>38</v>
      </c>
      <c r="T59" s="33" t="s">
        <v>269</v>
      </c>
      <c r="U59" s="47">
        <v>18</v>
      </c>
      <c r="V59" s="47">
        <v>7</v>
      </c>
      <c r="W59" s="33" t="s">
        <v>267</v>
      </c>
      <c r="X59" s="33" t="s">
        <v>270</v>
      </c>
      <c r="Y59" s="33"/>
      <c r="Z59" s="38"/>
    </row>
    <row r="60" s="2" customFormat="1" ht="59.1" customHeight="1" spans="1:26">
      <c r="A60" s="33">
        <v>54</v>
      </c>
      <c r="B60" s="33" t="s">
        <v>271</v>
      </c>
      <c r="C60" s="33" t="s">
        <v>43</v>
      </c>
      <c r="D60" s="34" t="s">
        <v>44</v>
      </c>
      <c r="E60" s="33" t="s">
        <v>45</v>
      </c>
      <c r="F60" s="35" t="s">
        <v>35</v>
      </c>
      <c r="G60" s="33" t="s">
        <v>272</v>
      </c>
      <c r="H60" s="33" t="s">
        <v>273</v>
      </c>
      <c r="I60" s="33">
        <f t="shared" si="0"/>
        <v>25</v>
      </c>
      <c r="J60" s="33">
        <v>25</v>
      </c>
      <c r="K60" s="47"/>
      <c r="L60" s="35">
        <v>2024</v>
      </c>
      <c r="M60" s="47"/>
      <c r="N60" s="33" t="s">
        <v>38</v>
      </c>
      <c r="O60" s="33" t="s">
        <v>39</v>
      </c>
      <c r="P60" s="33" t="s">
        <v>39</v>
      </c>
      <c r="Q60" s="33" t="s">
        <v>39</v>
      </c>
      <c r="R60" s="33" t="s">
        <v>39</v>
      </c>
      <c r="S60" s="33" t="s">
        <v>39</v>
      </c>
      <c r="T60" s="33" t="s">
        <v>274</v>
      </c>
      <c r="U60" s="47">
        <v>968</v>
      </c>
      <c r="V60" s="47">
        <v>968</v>
      </c>
      <c r="W60" s="33" t="s">
        <v>272</v>
      </c>
      <c r="X60" s="33" t="s">
        <v>275</v>
      </c>
      <c r="Y60" s="33"/>
      <c r="Z60" s="38"/>
    </row>
    <row r="61" s="2" customFormat="1" ht="60" customHeight="1" spans="1:26">
      <c r="A61" s="33">
        <v>55</v>
      </c>
      <c r="B61" s="33" t="s">
        <v>116</v>
      </c>
      <c r="C61" s="33" t="s">
        <v>43</v>
      </c>
      <c r="D61" s="34" t="s">
        <v>44</v>
      </c>
      <c r="E61" s="33" t="s">
        <v>45</v>
      </c>
      <c r="F61" s="35" t="s">
        <v>35</v>
      </c>
      <c r="G61" s="33" t="s">
        <v>276</v>
      </c>
      <c r="H61" s="33" t="s">
        <v>277</v>
      </c>
      <c r="I61" s="33">
        <f t="shared" si="0"/>
        <v>48</v>
      </c>
      <c r="J61" s="33">
        <v>48</v>
      </c>
      <c r="K61" s="33"/>
      <c r="L61" s="35">
        <v>2024</v>
      </c>
      <c r="M61" s="47"/>
      <c r="N61" s="33" t="s">
        <v>38</v>
      </c>
      <c r="O61" s="33" t="s">
        <v>38</v>
      </c>
      <c r="P61" s="33" t="s">
        <v>39</v>
      </c>
      <c r="Q61" s="33" t="s">
        <v>39</v>
      </c>
      <c r="R61" s="33" t="s">
        <v>39</v>
      </c>
      <c r="S61" s="33" t="s">
        <v>39</v>
      </c>
      <c r="T61" s="33" t="s">
        <v>47</v>
      </c>
      <c r="U61" s="47">
        <v>875</v>
      </c>
      <c r="V61" s="47">
        <v>875</v>
      </c>
      <c r="W61" s="33" t="s">
        <v>276</v>
      </c>
      <c r="X61" s="33" t="s">
        <v>278</v>
      </c>
      <c r="Y61" s="33"/>
      <c r="Z61" s="38"/>
    </row>
    <row r="62" s="3" customFormat="1" ht="32.4" spans="1:26">
      <c r="A62" s="33">
        <v>56</v>
      </c>
      <c r="B62" s="35" t="s">
        <v>279</v>
      </c>
      <c r="C62" s="33" t="s">
        <v>280</v>
      </c>
      <c r="D62" s="33"/>
      <c r="E62" s="43"/>
      <c r="F62" s="33" t="s">
        <v>281</v>
      </c>
      <c r="G62" s="33" t="s">
        <v>282</v>
      </c>
      <c r="H62" s="44" t="s">
        <v>283</v>
      </c>
      <c r="I62" s="35">
        <v>42</v>
      </c>
      <c r="J62" s="35">
        <v>42</v>
      </c>
      <c r="K62" s="33"/>
      <c r="L62" s="33">
        <v>2024</v>
      </c>
      <c r="M62" s="35" t="s">
        <v>39</v>
      </c>
      <c r="N62" s="33" t="s">
        <v>38</v>
      </c>
      <c r="O62" s="43" t="s">
        <v>39</v>
      </c>
      <c r="P62" s="43" t="s">
        <v>39</v>
      </c>
      <c r="Q62" s="43" t="s">
        <v>39</v>
      </c>
      <c r="R62" s="43" t="s">
        <v>39</v>
      </c>
      <c r="S62" s="43" t="s">
        <v>39</v>
      </c>
      <c r="T62" s="45" t="s">
        <v>284</v>
      </c>
      <c r="U62" s="50">
        <v>1585</v>
      </c>
      <c r="V62" s="50">
        <v>334</v>
      </c>
      <c r="W62" s="33" t="s">
        <v>285</v>
      </c>
      <c r="X62" s="43" t="s">
        <v>286</v>
      </c>
      <c r="Y62" s="58"/>
      <c r="Z62" s="43" t="s">
        <v>38</v>
      </c>
    </row>
    <row r="63" s="3" customFormat="1" ht="43.2" spans="1:26">
      <c r="A63" s="33">
        <v>57</v>
      </c>
      <c r="B63" s="35" t="s">
        <v>287</v>
      </c>
      <c r="C63" s="33" t="s">
        <v>280</v>
      </c>
      <c r="D63" s="33"/>
      <c r="E63" s="43"/>
      <c r="F63" s="33" t="s">
        <v>281</v>
      </c>
      <c r="G63" s="33" t="s">
        <v>288</v>
      </c>
      <c r="H63" s="45" t="s">
        <v>289</v>
      </c>
      <c r="I63" s="35">
        <v>28</v>
      </c>
      <c r="J63" s="35">
        <v>28</v>
      </c>
      <c r="K63" s="33"/>
      <c r="L63" s="33">
        <v>2024</v>
      </c>
      <c r="M63" s="35" t="s">
        <v>39</v>
      </c>
      <c r="N63" s="33" t="s">
        <v>38</v>
      </c>
      <c r="O63" s="43" t="s">
        <v>39</v>
      </c>
      <c r="P63" s="43" t="s">
        <v>39</v>
      </c>
      <c r="Q63" s="43" t="s">
        <v>39</v>
      </c>
      <c r="R63" s="43" t="s">
        <v>39</v>
      </c>
      <c r="S63" s="43" t="s">
        <v>39</v>
      </c>
      <c r="T63" s="45" t="s">
        <v>290</v>
      </c>
      <c r="U63" s="50">
        <v>450</v>
      </c>
      <c r="V63" s="50">
        <v>225</v>
      </c>
      <c r="W63" s="33" t="s">
        <v>291</v>
      </c>
      <c r="X63" s="43" t="s">
        <v>292</v>
      </c>
      <c r="Y63" s="58"/>
      <c r="Z63" s="43" t="s">
        <v>38</v>
      </c>
    </row>
    <row r="64" s="3" customFormat="1" ht="32.4" spans="1:26">
      <c r="A64" s="33">
        <v>58</v>
      </c>
      <c r="B64" s="35" t="s">
        <v>293</v>
      </c>
      <c r="C64" s="33" t="s">
        <v>294</v>
      </c>
      <c r="D64" s="33"/>
      <c r="E64" s="43" t="s">
        <v>295</v>
      </c>
      <c r="F64" s="33" t="s">
        <v>281</v>
      </c>
      <c r="G64" s="33" t="s">
        <v>296</v>
      </c>
      <c r="H64" s="45" t="s">
        <v>297</v>
      </c>
      <c r="I64" s="35">
        <v>48</v>
      </c>
      <c r="J64" s="35">
        <v>48</v>
      </c>
      <c r="K64" s="33"/>
      <c r="L64" s="33">
        <v>24</v>
      </c>
      <c r="M64" s="35" t="s">
        <v>39</v>
      </c>
      <c r="N64" s="33" t="s">
        <v>38</v>
      </c>
      <c r="O64" s="43" t="s">
        <v>39</v>
      </c>
      <c r="P64" s="43" t="s">
        <v>39</v>
      </c>
      <c r="Q64" s="43" t="s">
        <v>38</v>
      </c>
      <c r="R64" s="43" t="s">
        <v>39</v>
      </c>
      <c r="S64" s="43" t="s">
        <v>38</v>
      </c>
      <c r="T64" s="45" t="s">
        <v>298</v>
      </c>
      <c r="U64" s="50">
        <v>1935</v>
      </c>
      <c r="V64" s="50">
        <v>26</v>
      </c>
      <c r="W64" s="33" t="s">
        <v>299</v>
      </c>
      <c r="X64" s="43" t="s">
        <v>300</v>
      </c>
      <c r="Y64" s="58"/>
      <c r="Z64" s="43" t="s">
        <v>38</v>
      </c>
    </row>
    <row r="65" s="3" customFormat="1" ht="32.4" spans="1:26">
      <c r="A65" s="33">
        <v>59</v>
      </c>
      <c r="B65" s="35" t="s">
        <v>301</v>
      </c>
      <c r="C65" s="33" t="s">
        <v>280</v>
      </c>
      <c r="D65" s="33"/>
      <c r="E65" s="43"/>
      <c r="F65" s="33" t="s">
        <v>281</v>
      </c>
      <c r="G65" s="33" t="s">
        <v>302</v>
      </c>
      <c r="H65" s="45" t="s">
        <v>303</v>
      </c>
      <c r="I65" s="35">
        <v>15</v>
      </c>
      <c r="J65" s="35">
        <v>15</v>
      </c>
      <c r="K65" s="33"/>
      <c r="L65" s="33">
        <v>2024</v>
      </c>
      <c r="M65" s="35" t="s">
        <v>39</v>
      </c>
      <c r="N65" s="33" t="s">
        <v>38</v>
      </c>
      <c r="O65" s="43" t="s">
        <v>39</v>
      </c>
      <c r="P65" s="43" t="s">
        <v>39</v>
      </c>
      <c r="Q65" s="43" t="s">
        <v>39</v>
      </c>
      <c r="R65" s="43" t="s">
        <v>39</v>
      </c>
      <c r="S65" s="43" t="s">
        <v>39</v>
      </c>
      <c r="T65" s="45" t="s">
        <v>304</v>
      </c>
      <c r="U65" s="50">
        <v>300</v>
      </c>
      <c r="V65" s="50">
        <v>150</v>
      </c>
      <c r="W65" s="33" t="s">
        <v>305</v>
      </c>
      <c r="X65" s="43" t="s">
        <v>306</v>
      </c>
      <c r="Y65" s="58"/>
      <c r="Z65" s="43" t="s">
        <v>38</v>
      </c>
    </row>
    <row r="66" s="3" customFormat="1" ht="32.4" spans="1:26">
      <c r="A66" s="33">
        <v>60</v>
      </c>
      <c r="B66" s="35" t="s">
        <v>307</v>
      </c>
      <c r="C66" s="33" t="s">
        <v>280</v>
      </c>
      <c r="D66" s="33"/>
      <c r="E66" s="43"/>
      <c r="F66" s="33" t="s">
        <v>281</v>
      </c>
      <c r="G66" s="33" t="s">
        <v>308</v>
      </c>
      <c r="H66" s="45" t="s">
        <v>309</v>
      </c>
      <c r="I66" s="35">
        <v>18</v>
      </c>
      <c r="J66" s="35">
        <v>18</v>
      </c>
      <c r="K66" s="33"/>
      <c r="L66" s="33">
        <v>2024</v>
      </c>
      <c r="M66" s="35" t="s">
        <v>39</v>
      </c>
      <c r="N66" s="33" t="s">
        <v>38</v>
      </c>
      <c r="O66" s="43" t="s">
        <v>39</v>
      </c>
      <c r="P66" s="43" t="s">
        <v>39</v>
      </c>
      <c r="Q66" s="43" t="s">
        <v>39</v>
      </c>
      <c r="R66" s="43" t="s">
        <v>39</v>
      </c>
      <c r="S66" s="43" t="s">
        <v>39</v>
      </c>
      <c r="T66" s="45" t="s">
        <v>310</v>
      </c>
      <c r="U66" s="50">
        <v>350</v>
      </c>
      <c r="V66" s="50">
        <v>280</v>
      </c>
      <c r="W66" s="33" t="s">
        <v>311</v>
      </c>
      <c r="X66" s="43" t="s">
        <v>312</v>
      </c>
      <c r="Y66" s="58"/>
      <c r="Z66" s="43" t="s">
        <v>38</v>
      </c>
    </row>
    <row r="67" s="3" customFormat="1" ht="32.4" spans="1:26">
      <c r="A67" s="33">
        <v>61</v>
      </c>
      <c r="B67" s="35" t="s">
        <v>313</v>
      </c>
      <c r="C67" s="33" t="s">
        <v>280</v>
      </c>
      <c r="D67" s="33"/>
      <c r="E67" s="43"/>
      <c r="F67" s="33" t="s">
        <v>281</v>
      </c>
      <c r="G67" s="33" t="s">
        <v>314</v>
      </c>
      <c r="H67" s="59" t="s">
        <v>315</v>
      </c>
      <c r="I67" s="35">
        <v>40</v>
      </c>
      <c r="J67" s="35">
        <v>40</v>
      </c>
      <c r="K67" s="33"/>
      <c r="L67" s="33">
        <v>2024</v>
      </c>
      <c r="M67" s="35" t="s">
        <v>39</v>
      </c>
      <c r="N67" s="33" t="s">
        <v>38</v>
      </c>
      <c r="O67" s="43" t="s">
        <v>39</v>
      </c>
      <c r="P67" s="43" t="s">
        <v>39</v>
      </c>
      <c r="Q67" s="43" t="s">
        <v>38</v>
      </c>
      <c r="R67" s="43" t="s">
        <v>39</v>
      </c>
      <c r="S67" s="43" t="s">
        <v>38</v>
      </c>
      <c r="T67" s="45" t="s">
        <v>316</v>
      </c>
      <c r="U67" s="50">
        <v>500</v>
      </c>
      <c r="V67" s="50">
        <v>280</v>
      </c>
      <c r="W67" s="33" t="s">
        <v>314</v>
      </c>
      <c r="X67" s="43" t="s">
        <v>317</v>
      </c>
      <c r="Y67" s="58"/>
      <c r="Z67" s="43" t="s">
        <v>38</v>
      </c>
    </row>
    <row r="68" s="3" customFormat="1" ht="32.4" spans="1:26">
      <c r="A68" s="33">
        <v>62</v>
      </c>
      <c r="B68" s="35" t="s">
        <v>318</v>
      </c>
      <c r="C68" s="33" t="s">
        <v>280</v>
      </c>
      <c r="D68" s="33"/>
      <c r="E68" s="43"/>
      <c r="F68" s="33" t="s">
        <v>281</v>
      </c>
      <c r="G68" s="33" t="s">
        <v>319</v>
      </c>
      <c r="H68" s="45" t="s">
        <v>320</v>
      </c>
      <c r="I68" s="35">
        <v>48</v>
      </c>
      <c r="J68" s="35">
        <v>48</v>
      </c>
      <c r="K68" s="33"/>
      <c r="L68" s="33">
        <v>2024</v>
      </c>
      <c r="M68" s="35" t="s">
        <v>39</v>
      </c>
      <c r="N68" s="33" t="s">
        <v>38</v>
      </c>
      <c r="O68" s="43" t="s">
        <v>39</v>
      </c>
      <c r="P68" s="43" t="s">
        <v>39</v>
      </c>
      <c r="Q68" s="43" t="s">
        <v>39</v>
      </c>
      <c r="R68" s="43" t="s">
        <v>39</v>
      </c>
      <c r="S68" s="43" t="s">
        <v>39</v>
      </c>
      <c r="T68" s="45" t="s">
        <v>321</v>
      </c>
      <c r="U68" s="50">
        <v>320</v>
      </c>
      <c r="V68" s="50">
        <v>296</v>
      </c>
      <c r="W68" s="33" t="s">
        <v>319</v>
      </c>
      <c r="X68" s="43" t="s">
        <v>322</v>
      </c>
      <c r="Y68" s="58"/>
      <c r="Z68" s="43" t="s">
        <v>38</v>
      </c>
    </row>
    <row r="69" s="3" customFormat="1" ht="64.8" spans="1:26">
      <c r="A69" s="33">
        <v>63</v>
      </c>
      <c r="B69" s="35" t="s">
        <v>323</v>
      </c>
      <c r="C69" s="33" t="s">
        <v>294</v>
      </c>
      <c r="D69" s="33"/>
      <c r="E69" s="43" t="s">
        <v>295</v>
      </c>
      <c r="F69" s="33" t="s">
        <v>281</v>
      </c>
      <c r="G69" s="33" t="s">
        <v>324</v>
      </c>
      <c r="H69" s="45" t="s">
        <v>325</v>
      </c>
      <c r="I69" s="35">
        <v>130</v>
      </c>
      <c r="J69" s="35">
        <v>130</v>
      </c>
      <c r="K69" s="33"/>
      <c r="L69" s="33">
        <v>2024</v>
      </c>
      <c r="M69" s="35" t="s">
        <v>39</v>
      </c>
      <c r="N69" s="33" t="s">
        <v>38</v>
      </c>
      <c r="O69" s="43" t="s">
        <v>39</v>
      </c>
      <c r="P69" s="43" t="s">
        <v>39</v>
      </c>
      <c r="Q69" s="43" t="s">
        <v>38</v>
      </c>
      <c r="R69" s="43" t="s">
        <v>39</v>
      </c>
      <c r="S69" s="43" t="s">
        <v>38</v>
      </c>
      <c r="T69" s="45" t="s">
        <v>326</v>
      </c>
      <c r="U69" s="50">
        <v>550</v>
      </c>
      <c r="V69" s="50">
        <v>260</v>
      </c>
      <c r="W69" s="33" t="s">
        <v>324</v>
      </c>
      <c r="X69" s="43" t="s">
        <v>327</v>
      </c>
      <c r="Y69" s="58"/>
      <c r="Z69" s="43" t="s">
        <v>38</v>
      </c>
    </row>
    <row r="70" s="3" customFormat="1" ht="32.4" spans="1:26">
      <c r="A70" s="33">
        <v>64</v>
      </c>
      <c r="B70" s="35" t="s">
        <v>328</v>
      </c>
      <c r="C70" s="33" t="s">
        <v>280</v>
      </c>
      <c r="D70" s="33"/>
      <c r="E70" s="43"/>
      <c r="F70" s="33" t="s">
        <v>281</v>
      </c>
      <c r="G70" s="33" t="s">
        <v>329</v>
      </c>
      <c r="H70" s="45" t="s">
        <v>330</v>
      </c>
      <c r="I70" s="35">
        <v>38</v>
      </c>
      <c r="J70" s="35">
        <v>38</v>
      </c>
      <c r="K70" s="33"/>
      <c r="L70" s="33">
        <v>2024</v>
      </c>
      <c r="M70" s="35" t="s">
        <v>39</v>
      </c>
      <c r="N70" s="33" t="s">
        <v>38</v>
      </c>
      <c r="O70" s="43" t="s">
        <v>39</v>
      </c>
      <c r="P70" s="43" t="s">
        <v>39</v>
      </c>
      <c r="Q70" s="43" t="s">
        <v>39</v>
      </c>
      <c r="R70" s="43" t="s">
        <v>39</v>
      </c>
      <c r="S70" s="43" t="s">
        <v>39</v>
      </c>
      <c r="T70" s="45" t="s">
        <v>284</v>
      </c>
      <c r="U70" s="50">
        <v>350</v>
      </c>
      <c r="V70" s="50">
        <v>226</v>
      </c>
      <c r="W70" s="33" t="s">
        <v>331</v>
      </c>
      <c r="X70" s="43" t="s">
        <v>332</v>
      </c>
      <c r="Y70" s="58"/>
      <c r="Z70" s="43" t="s">
        <v>38</v>
      </c>
    </row>
    <row r="71" s="3" customFormat="1" ht="32.4" spans="1:26">
      <c r="A71" s="33">
        <v>65</v>
      </c>
      <c r="B71" s="35" t="s">
        <v>333</v>
      </c>
      <c r="C71" s="33" t="s">
        <v>294</v>
      </c>
      <c r="D71" s="33"/>
      <c r="E71" s="43" t="s">
        <v>295</v>
      </c>
      <c r="F71" s="33" t="s">
        <v>281</v>
      </c>
      <c r="G71" s="33" t="s">
        <v>334</v>
      </c>
      <c r="H71" s="45" t="s">
        <v>335</v>
      </c>
      <c r="I71" s="35">
        <v>35</v>
      </c>
      <c r="J71" s="35">
        <v>35</v>
      </c>
      <c r="K71" s="33"/>
      <c r="L71" s="33">
        <v>2024</v>
      </c>
      <c r="M71" s="35" t="s">
        <v>39</v>
      </c>
      <c r="N71" s="33" t="s">
        <v>38</v>
      </c>
      <c r="O71" s="43" t="s">
        <v>38</v>
      </c>
      <c r="P71" s="43" t="s">
        <v>39</v>
      </c>
      <c r="Q71" s="43" t="s">
        <v>38</v>
      </c>
      <c r="R71" s="43" t="s">
        <v>39</v>
      </c>
      <c r="S71" s="43" t="s">
        <v>38</v>
      </c>
      <c r="T71" s="45" t="s">
        <v>336</v>
      </c>
      <c r="U71" s="50">
        <v>260</v>
      </c>
      <c r="V71" s="50">
        <v>250</v>
      </c>
      <c r="W71" s="33" t="s">
        <v>337</v>
      </c>
      <c r="X71" s="43" t="s">
        <v>338</v>
      </c>
      <c r="Y71" s="58"/>
      <c r="Z71" s="43" t="s">
        <v>38</v>
      </c>
    </row>
    <row r="72" s="3" customFormat="1" ht="32.4" spans="1:26">
      <c r="A72" s="33">
        <v>66</v>
      </c>
      <c r="B72" s="35" t="s">
        <v>339</v>
      </c>
      <c r="C72" s="33" t="s">
        <v>294</v>
      </c>
      <c r="D72" s="33"/>
      <c r="E72" s="43" t="s">
        <v>295</v>
      </c>
      <c r="F72" s="33" t="s">
        <v>281</v>
      </c>
      <c r="G72" s="33" t="s">
        <v>340</v>
      </c>
      <c r="H72" s="45" t="s">
        <v>341</v>
      </c>
      <c r="I72" s="35">
        <v>58</v>
      </c>
      <c r="J72" s="35">
        <v>58</v>
      </c>
      <c r="K72" s="33"/>
      <c r="L72" s="33">
        <v>2024</v>
      </c>
      <c r="M72" s="35" t="s">
        <v>39</v>
      </c>
      <c r="N72" s="33" t="s">
        <v>38</v>
      </c>
      <c r="O72" s="43" t="s">
        <v>39</v>
      </c>
      <c r="P72" s="43" t="s">
        <v>39</v>
      </c>
      <c r="Q72" s="43" t="s">
        <v>38</v>
      </c>
      <c r="R72" s="43" t="s">
        <v>39</v>
      </c>
      <c r="S72" s="43" t="s">
        <v>38</v>
      </c>
      <c r="T72" s="45" t="s">
        <v>342</v>
      </c>
      <c r="U72" s="50">
        <v>200</v>
      </c>
      <c r="V72" s="50">
        <v>50</v>
      </c>
      <c r="W72" s="33" t="s">
        <v>343</v>
      </c>
      <c r="X72" s="43" t="s">
        <v>344</v>
      </c>
      <c r="Y72" s="70"/>
      <c r="Z72" s="43" t="s">
        <v>38</v>
      </c>
    </row>
    <row r="73" s="3" customFormat="1" ht="32.4" spans="1:26">
      <c r="A73" s="33">
        <v>67</v>
      </c>
      <c r="B73" s="35" t="s">
        <v>345</v>
      </c>
      <c r="C73" s="33" t="s">
        <v>294</v>
      </c>
      <c r="D73" s="33"/>
      <c r="E73" s="43" t="s">
        <v>295</v>
      </c>
      <c r="F73" s="33" t="s">
        <v>281</v>
      </c>
      <c r="G73" s="33" t="s">
        <v>346</v>
      </c>
      <c r="H73" s="45" t="s">
        <v>347</v>
      </c>
      <c r="I73" s="35">
        <v>48</v>
      </c>
      <c r="J73" s="35">
        <v>48</v>
      </c>
      <c r="K73" s="33"/>
      <c r="L73" s="33">
        <v>2024</v>
      </c>
      <c r="M73" s="35" t="s">
        <v>39</v>
      </c>
      <c r="N73" s="33" t="s">
        <v>38</v>
      </c>
      <c r="O73" s="43" t="s">
        <v>39</v>
      </c>
      <c r="P73" s="43" t="s">
        <v>39</v>
      </c>
      <c r="Q73" s="43" t="s">
        <v>38</v>
      </c>
      <c r="R73" s="43" t="s">
        <v>39</v>
      </c>
      <c r="S73" s="43" t="s">
        <v>38</v>
      </c>
      <c r="T73" s="45" t="s">
        <v>348</v>
      </c>
      <c r="U73" s="50">
        <v>340</v>
      </c>
      <c r="V73" s="50">
        <v>340</v>
      </c>
      <c r="W73" s="33" t="s">
        <v>349</v>
      </c>
      <c r="X73" s="43" t="s">
        <v>350</v>
      </c>
      <c r="Y73" s="58"/>
      <c r="Z73" s="43" t="s">
        <v>38</v>
      </c>
    </row>
    <row r="74" s="3" customFormat="1" ht="32.4" spans="1:26">
      <c r="A74" s="33">
        <v>68</v>
      </c>
      <c r="B74" s="35" t="s">
        <v>351</v>
      </c>
      <c r="C74" s="33" t="s">
        <v>280</v>
      </c>
      <c r="D74" s="33"/>
      <c r="E74" s="43"/>
      <c r="F74" s="33" t="s">
        <v>281</v>
      </c>
      <c r="G74" s="33" t="s">
        <v>352</v>
      </c>
      <c r="H74" s="59" t="s">
        <v>353</v>
      </c>
      <c r="I74" s="35">
        <v>35</v>
      </c>
      <c r="J74" s="35">
        <v>35</v>
      </c>
      <c r="K74" s="33"/>
      <c r="L74" s="33">
        <v>2024</v>
      </c>
      <c r="M74" s="35" t="s">
        <v>39</v>
      </c>
      <c r="N74" s="33" t="s">
        <v>38</v>
      </c>
      <c r="O74" s="43" t="s">
        <v>39</v>
      </c>
      <c r="P74" s="43" t="s">
        <v>39</v>
      </c>
      <c r="Q74" s="43" t="s">
        <v>39</v>
      </c>
      <c r="R74" s="43" t="s">
        <v>39</v>
      </c>
      <c r="S74" s="43" t="s">
        <v>39</v>
      </c>
      <c r="T74" s="45" t="s">
        <v>354</v>
      </c>
      <c r="U74" s="50">
        <v>260</v>
      </c>
      <c r="V74" s="50">
        <v>90</v>
      </c>
      <c r="W74" s="33" t="s">
        <v>355</v>
      </c>
      <c r="X74" s="43" t="s">
        <v>356</v>
      </c>
      <c r="Y74" s="58"/>
      <c r="Z74" s="43" t="s">
        <v>38</v>
      </c>
    </row>
    <row r="75" s="3" customFormat="1" ht="32.4" spans="1:26">
      <c r="A75" s="33">
        <v>69</v>
      </c>
      <c r="B75" s="35" t="s">
        <v>357</v>
      </c>
      <c r="C75" s="33" t="s">
        <v>280</v>
      </c>
      <c r="D75" s="33"/>
      <c r="E75" s="43"/>
      <c r="F75" s="33" t="s">
        <v>281</v>
      </c>
      <c r="G75" s="33" t="s">
        <v>358</v>
      </c>
      <c r="H75" s="45" t="s">
        <v>359</v>
      </c>
      <c r="I75" s="35">
        <v>50</v>
      </c>
      <c r="J75" s="35">
        <v>50</v>
      </c>
      <c r="K75" s="33"/>
      <c r="L75" s="33">
        <v>2024</v>
      </c>
      <c r="M75" s="35" t="s">
        <v>39</v>
      </c>
      <c r="N75" s="33" t="s">
        <v>38</v>
      </c>
      <c r="O75" s="43" t="s">
        <v>39</v>
      </c>
      <c r="P75" s="43" t="s">
        <v>39</v>
      </c>
      <c r="Q75" s="43" t="s">
        <v>39</v>
      </c>
      <c r="R75" s="43" t="s">
        <v>39</v>
      </c>
      <c r="S75" s="43" t="s">
        <v>39</v>
      </c>
      <c r="T75" s="45" t="s">
        <v>360</v>
      </c>
      <c r="U75" s="50">
        <v>450</v>
      </c>
      <c r="V75" s="50">
        <v>260</v>
      </c>
      <c r="W75" s="33" t="s">
        <v>361</v>
      </c>
      <c r="X75" s="43" t="s">
        <v>362</v>
      </c>
      <c r="Y75" s="58"/>
      <c r="Z75" s="43" t="s">
        <v>38</v>
      </c>
    </row>
    <row r="76" s="3" customFormat="1" ht="32.4" spans="1:26">
      <c r="A76" s="33">
        <v>70</v>
      </c>
      <c r="B76" s="35" t="s">
        <v>363</v>
      </c>
      <c r="C76" s="33" t="s">
        <v>280</v>
      </c>
      <c r="D76" s="33"/>
      <c r="E76" s="43"/>
      <c r="F76" s="33" t="s">
        <v>281</v>
      </c>
      <c r="G76" s="33" t="s">
        <v>364</v>
      </c>
      <c r="H76" s="45" t="s">
        <v>365</v>
      </c>
      <c r="I76" s="35">
        <v>35</v>
      </c>
      <c r="J76" s="35">
        <v>35</v>
      </c>
      <c r="K76" s="33"/>
      <c r="L76" s="33">
        <v>2024</v>
      </c>
      <c r="M76" s="35" t="s">
        <v>39</v>
      </c>
      <c r="N76" s="33" t="s">
        <v>38</v>
      </c>
      <c r="O76" s="43" t="s">
        <v>39</v>
      </c>
      <c r="P76" s="43" t="s">
        <v>39</v>
      </c>
      <c r="Q76" s="43" t="s">
        <v>39</v>
      </c>
      <c r="R76" s="43" t="s">
        <v>39</v>
      </c>
      <c r="S76" s="43" t="s">
        <v>39</v>
      </c>
      <c r="T76" s="45" t="s">
        <v>354</v>
      </c>
      <c r="U76" s="50">
        <v>350</v>
      </c>
      <c r="V76" s="50">
        <v>260</v>
      </c>
      <c r="W76" s="33" t="s">
        <v>364</v>
      </c>
      <c r="X76" s="43" t="s">
        <v>366</v>
      </c>
      <c r="Y76" s="58"/>
      <c r="Z76" s="43" t="s">
        <v>38</v>
      </c>
    </row>
    <row r="77" s="3" customFormat="1" ht="32.4" spans="1:26">
      <c r="A77" s="33">
        <v>71</v>
      </c>
      <c r="B77" s="35" t="s">
        <v>367</v>
      </c>
      <c r="C77" s="33" t="s">
        <v>280</v>
      </c>
      <c r="D77" s="33"/>
      <c r="E77" s="43"/>
      <c r="F77" s="33" t="s">
        <v>281</v>
      </c>
      <c r="G77" s="33" t="s">
        <v>368</v>
      </c>
      <c r="H77" s="45" t="s">
        <v>369</v>
      </c>
      <c r="I77" s="35">
        <v>22</v>
      </c>
      <c r="J77" s="35">
        <v>22</v>
      </c>
      <c r="K77" s="33"/>
      <c r="L77" s="33">
        <v>2024</v>
      </c>
      <c r="M77" s="35" t="s">
        <v>39</v>
      </c>
      <c r="N77" s="33" t="s">
        <v>38</v>
      </c>
      <c r="O77" s="43" t="s">
        <v>39</v>
      </c>
      <c r="P77" s="43" t="s">
        <v>39</v>
      </c>
      <c r="Q77" s="43" t="s">
        <v>39</v>
      </c>
      <c r="R77" s="43" t="s">
        <v>39</v>
      </c>
      <c r="S77" s="43" t="s">
        <v>39</v>
      </c>
      <c r="T77" s="45" t="s">
        <v>354</v>
      </c>
      <c r="U77" s="50">
        <v>536</v>
      </c>
      <c r="V77" s="50">
        <v>536</v>
      </c>
      <c r="W77" s="33" t="s">
        <v>368</v>
      </c>
      <c r="X77" s="43" t="s">
        <v>370</v>
      </c>
      <c r="Y77" s="58"/>
      <c r="Z77" s="43" t="s">
        <v>38</v>
      </c>
    </row>
    <row r="78" s="3" customFormat="1" ht="32.4" spans="1:26">
      <c r="A78" s="33">
        <v>72</v>
      </c>
      <c r="B78" s="35" t="s">
        <v>371</v>
      </c>
      <c r="C78" s="33" t="s">
        <v>280</v>
      </c>
      <c r="D78" s="33"/>
      <c r="E78" s="43"/>
      <c r="F78" s="33" t="s">
        <v>281</v>
      </c>
      <c r="G78" s="33" t="s">
        <v>372</v>
      </c>
      <c r="H78" s="45" t="s">
        <v>373</v>
      </c>
      <c r="I78" s="35">
        <v>42</v>
      </c>
      <c r="J78" s="35">
        <v>42</v>
      </c>
      <c r="K78" s="33"/>
      <c r="L78" s="33">
        <v>2024</v>
      </c>
      <c r="M78" s="35" t="s">
        <v>39</v>
      </c>
      <c r="N78" s="33" t="s">
        <v>38</v>
      </c>
      <c r="O78" s="43" t="s">
        <v>39</v>
      </c>
      <c r="P78" s="43" t="s">
        <v>39</v>
      </c>
      <c r="Q78" s="43" t="s">
        <v>39</v>
      </c>
      <c r="R78" s="43" t="s">
        <v>39</v>
      </c>
      <c r="S78" s="43" t="s">
        <v>39</v>
      </c>
      <c r="T78" s="45" t="s">
        <v>374</v>
      </c>
      <c r="U78" s="50">
        <v>560</v>
      </c>
      <c r="V78" s="50">
        <v>240</v>
      </c>
      <c r="W78" s="33" t="s">
        <v>375</v>
      </c>
      <c r="X78" s="43" t="s">
        <v>376</v>
      </c>
      <c r="Y78" s="58"/>
      <c r="Z78" s="43" t="s">
        <v>38</v>
      </c>
    </row>
    <row r="79" s="3" customFormat="1" ht="75.6" spans="1:26">
      <c r="A79" s="33">
        <v>73</v>
      </c>
      <c r="B79" s="35" t="s">
        <v>377</v>
      </c>
      <c r="C79" s="33" t="s">
        <v>280</v>
      </c>
      <c r="D79" s="33"/>
      <c r="E79" s="43"/>
      <c r="F79" s="33" t="s">
        <v>281</v>
      </c>
      <c r="G79" s="33" t="s">
        <v>378</v>
      </c>
      <c r="H79" s="45" t="s">
        <v>379</v>
      </c>
      <c r="I79" s="35">
        <v>56</v>
      </c>
      <c r="J79" s="35">
        <v>56</v>
      </c>
      <c r="K79" s="33"/>
      <c r="L79" s="33">
        <v>2024</v>
      </c>
      <c r="M79" s="35" t="s">
        <v>39</v>
      </c>
      <c r="N79" s="33" t="s">
        <v>38</v>
      </c>
      <c r="O79" s="43" t="s">
        <v>39</v>
      </c>
      <c r="P79" s="43" t="s">
        <v>39</v>
      </c>
      <c r="Q79" s="43" t="s">
        <v>39</v>
      </c>
      <c r="R79" s="43" t="s">
        <v>39</v>
      </c>
      <c r="S79" s="43" t="s">
        <v>39</v>
      </c>
      <c r="T79" s="45" t="s">
        <v>380</v>
      </c>
      <c r="U79" s="50">
        <v>1615</v>
      </c>
      <c r="V79" s="50">
        <v>1615</v>
      </c>
      <c r="W79" s="33" t="s">
        <v>381</v>
      </c>
      <c r="X79" s="43" t="s">
        <v>382</v>
      </c>
      <c r="Y79" s="58"/>
      <c r="Z79" s="43" t="s">
        <v>38</v>
      </c>
    </row>
    <row r="80" s="3" customFormat="1" ht="54" spans="1:26">
      <c r="A80" s="33">
        <v>74</v>
      </c>
      <c r="B80" s="35" t="s">
        <v>383</v>
      </c>
      <c r="C80" s="33" t="s">
        <v>280</v>
      </c>
      <c r="D80" s="33"/>
      <c r="E80" s="43"/>
      <c r="F80" s="33" t="s">
        <v>281</v>
      </c>
      <c r="G80" s="33" t="s">
        <v>384</v>
      </c>
      <c r="H80" s="45" t="s">
        <v>385</v>
      </c>
      <c r="I80" s="35">
        <v>55</v>
      </c>
      <c r="J80" s="35">
        <v>55</v>
      </c>
      <c r="K80" s="33"/>
      <c r="L80" s="33">
        <v>2024</v>
      </c>
      <c r="M80" s="35" t="s">
        <v>39</v>
      </c>
      <c r="N80" s="33" t="s">
        <v>38</v>
      </c>
      <c r="O80" s="43" t="s">
        <v>39</v>
      </c>
      <c r="P80" s="43" t="s">
        <v>39</v>
      </c>
      <c r="Q80" s="43" t="s">
        <v>39</v>
      </c>
      <c r="R80" s="43" t="s">
        <v>39</v>
      </c>
      <c r="S80" s="43" t="s">
        <v>39</v>
      </c>
      <c r="T80" s="45" t="s">
        <v>386</v>
      </c>
      <c r="U80" s="50">
        <v>1372</v>
      </c>
      <c r="V80" s="50">
        <v>213</v>
      </c>
      <c r="W80" s="33" t="s">
        <v>384</v>
      </c>
      <c r="X80" s="43" t="s">
        <v>387</v>
      </c>
      <c r="Y80" s="58"/>
      <c r="Z80" s="43" t="s">
        <v>38</v>
      </c>
    </row>
    <row r="81" s="3" customFormat="1" ht="43.2" spans="1:26">
      <c r="A81" s="33">
        <v>75</v>
      </c>
      <c r="B81" s="35" t="s">
        <v>388</v>
      </c>
      <c r="C81" s="33" t="s">
        <v>294</v>
      </c>
      <c r="D81" s="33"/>
      <c r="E81" s="43" t="s">
        <v>295</v>
      </c>
      <c r="F81" s="33" t="s">
        <v>281</v>
      </c>
      <c r="G81" s="33" t="s">
        <v>389</v>
      </c>
      <c r="H81" s="45" t="s">
        <v>390</v>
      </c>
      <c r="I81" s="35">
        <v>50</v>
      </c>
      <c r="J81" s="35">
        <v>50</v>
      </c>
      <c r="K81" s="33"/>
      <c r="L81" s="33">
        <v>2024</v>
      </c>
      <c r="M81" s="35" t="s">
        <v>39</v>
      </c>
      <c r="N81" s="33" t="s">
        <v>38</v>
      </c>
      <c r="O81" s="43" t="s">
        <v>39</v>
      </c>
      <c r="P81" s="43" t="s">
        <v>39</v>
      </c>
      <c r="Q81" s="43" t="s">
        <v>38</v>
      </c>
      <c r="R81" s="43" t="s">
        <v>39</v>
      </c>
      <c r="S81" s="43" t="s">
        <v>38</v>
      </c>
      <c r="T81" s="45" t="s">
        <v>391</v>
      </c>
      <c r="U81" s="50">
        <v>60</v>
      </c>
      <c r="V81" s="50">
        <v>20</v>
      </c>
      <c r="W81" s="33" t="s">
        <v>389</v>
      </c>
      <c r="X81" s="43" t="s">
        <v>392</v>
      </c>
      <c r="Y81" s="58"/>
      <c r="Z81" s="43" t="s">
        <v>38</v>
      </c>
    </row>
    <row r="82" s="4" customFormat="1" ht="32.4" spans="1:26">
      <c r="A82" s="33">
        <v>76</v>
      </c>
      <c r="B82" s="33" t="s">
        <v>393</v>
      </c>
      <c r="C82" s="33" t="s">
        <v>294</v>
      </c>
      <c r="D82" s="33"/>
      <c r="E82" s="33" t="s">
        <v>295</v>
      </c>
      <c r="F82" s="33" t="s">
        <v>281</v>
      </c>
      <c r="G82" s="33" t="s">
        <v>394</v>
      </c>
      <c r="H82" s="59" t="s">
        <v>395</v>
      </c>
      <c r="I82" s="33">
        <v>40</v>
      </c>
      <c r="J82" s="33">
        <v>40</v>
      </c>
      <c r="K82" s="33"/>
      <c r="L82" s="33">
        <v>2024</v>
      </c>
      <c r="M82" s="35" t="s">
        <v>39</v>
      </c>
      <c r="N82" s="33" t="s">
        <v>38</v>
      </c>
      <c r="O82" s="33" t="s">
        <v>38</v>
      </c>
      <c r="P82" s="33" t="s">
        <v>39</v>
      </c>
      <c r="Q82" s="33" t="s">
        <v>38</v>
      </c>
      <c r="R82" s="33" t="s">
        <v>39</v>
      </c>
      <c r="S82" s="33" t="s">
        <v>38</v>
      </c>
      <c r="T82" s="59" t="s">
        <v>391</v>
      </c>
      <c r="U82" s="65">
        <v>312</v>
      </c>
      <c r="V82" s="65">
        <v>29</v>
      </c>
      <c r="W82" s="33" t="s">
        <v>394</v>
      </c>
      <c r="X82" s="33" t="s">
        <v>396</v>
      </c>
      <c r="Y82" s="71"/>
      <c r="Z82" s="33" t="s">
        <v>38</v>
      </c>
    </row>
    <row r="83" s="3" customFormat="1" ht="43.2" spans="1:26">
      <c r="A83" s="33">
        <v>77</v>
      </c>
      <c r="B83" s="35" t="s">
        <v>397</v>
      </c>
      <c r="C83" s="33" t="s">
        <v>294</v>
      </c>
      <c r="D83" s="33"/>
      <c r="E83" s="43" t="s">
        <v>295</v>
      </c>
      <c r="F83" s="33" t="s">
        <v>281</v>
      </c>
      <c r="G83" s="33" t="s">
        <v>398</v>
      </c>
      <c r="H83" s="45" t="s">
        <v>399</v>
      </c>
      <c r="I83" s="35">
        <v>50</v>
      </c>
      <c r="J83" s="35">
        <v>50</v>
      </c>
      <c r="K83" s="33"/>
      <c r="L83" s="33">
        <v>2024</v>
      </c>
      <c r="M83" s="35" t="s">
        <v>39</v>
      </c>
      <c r="N83" s="33" t="s">
        <v>38</v>
      </c>
      <c r="O83" s="43" t="s">
        <v>38</v>
      </c>
      <c r="P83" s="43" t="s">
        <v>39</v>
      </c>
      <c r="Q83" s="43" t="s">
        <v>38</v>
      </c>
      <c r="R83" s="43" t="s">
        <v>39</v>
      </c>
      <c r="S83" s="43" t="s">
        <v>38</v>
      </c>
      <c r="T83" s="45" t="s">
        <v>400</v>
      </c>
      <c r="U83" s="50">
        <v>859</v>
      </c>
      <c r="V83" s="50">
        <v>220</v>
      </c>
      <c r="W83" s="33" t="s">
        <v>401</v>
      </c>
      <c r="X83" s="43" t="s">
        <v>402</v>
      </c>
      <c r="Y83" s="70"/>
      <c r="Z83" s="43" t="s">
        <v>38</v>
      </c>
    </row>
    <row r="84" s="3" customFormat="1" ht="43.2" spans="1:26">
      <c r="A84" s="33">
        <v>78</v>
      </c>
      <c r="B84" s="35" t="s">
        <v>403</v>
      </c>
      <c r="C84" s="33" t="s">
        <v>294</v>
      </c>
      <c r="D84" s="43"/>
      <c r="E84" s="43" t="s">
        <v>295</v>
      </c>
      <c r="F84" s="33" t="s">
        <v>281</v>
      </c>
      <c r="G84" s="33" t="s">
        <v>404</v>
      </c>
      <c r="H84" s="45" t="s">
        <v>405</v>
      </c>
      <c r="I84" s="35">
        <v>110</v>
      </c>
      <c r="J84" s="35">
        <v>110</v>
      </c>
      <c r="K84" s="33"/>
      <c r="L84" s="33">
        <v>2024</v>
      </c>
      <c r="M84" s="35" t="s">
        <v>39</v>
      </c>
      <c r="N84" s="33" t="s">
        <v>38</v>
      </c>
      <c r="O84" s="43" t="s">
        <v>39</v>
      </c>
      <c r="P84" s="43" t="s">
        <v>39</v>
      </c>
      <c r="Q84" s="43" t="s">
        <v>38</v>
      </c>
      <c r="R84" s="43" t="s">
        <v>39</v>
      </c>
      <c r="S84" s="43" t="s">
        <v>38</v>
      </c>
      <c r="T84" s="45" t="s">
        <v>406</v>
      </c>
      <c r="U84" s="50">
        <v>530</v>
      </c>
      <c r="V84" s="50">
        <v>420</v>
      </c>
      <c r="W84" s="33" t="s">
        <v>404</v>
      </c>
      <c r="X84" s="43" t="s">
        <v>407</v>
      </c>
      <c r="Y84" s="72"/>
      <c r="Z84" s="43" t="s">
        <v>38</v>
      </c>
    </row>
    <row r="85" s="3" customFormat="1" ht="75.6" spans="1:26">
      <c r="A85" s="33">
        <v>79</v>
      </c>
      <c r="B85" s="33" t="s">
        <v>408</v>
      </c>
      <c r="C85" s="33" t="s">
        <v>294</v>
      </c>
      <c r="D85" s="33"/>
      <c r="E85" s="43" t="s">
        <v>295</v>
      </c>
      <c r="F85" s="33" t="s">
        <v>281</v>
      </c>
      <c r="G85" s="33" t="s">
        <v>409</v>
      </c>
      <c r="H85" s="59" t="s">
        <v>410</v>
      </c>
      <c r="I85" s="35">
        <v>59</v>
      </c>
      <c r="J85" s="35">
        <v>59</v>
      </c>
      <c r="K85" s="33"/>
      <c r="L85" s="33">
        <v>2024</v>
      </c>
      <c r="M85" s="35" t="s">
        <v>39</v>
      </c>
      <c r="N85" s="33" t="s">
        <v>38</v>
      </c>
      <c r="O85" s="43" t="s">
        <v>38</v>
      </c>
      <c r="P85" s="43" t="s">
        <v>39</v>
      </c>
      <c r="Q85" s="43" t="s">
        <v>38</v>
      </c>
      <c r="R85" s="43" t="s">
        <v>39</v>
      </c>
      <c r="S85" s="43" t="s">
        <v>38</v>
      </c>
      <c r="T85" s="45" t="s">
        <v>411</v>
      </c>
      <c r="U85" s="50">
        <v>1547</v>
      </c>
      <c r="V85" s="50">
        <v>412</v>
      </c>
      <c r="W85" s="33" t="s">
        <v>412</v>
      </c>
      <c r="X85" s="43" t="s">
        <v>413</v>
      </c>
      <c r="Y85" s="70"/>
      <c r="Z85" s="43" t="s">
        <v>38</v>
      </c>
    </row>
    <row r="86" s="5" customFormat="1" ht="21.6" spans="1:26">
      <c r="A86" s="33">
        <v>80</v>
      </c>
      <c r="B86" s="33" t="s">
        <v>414</v>
      </c>
      <c r="C86" s="33" t="s">
        <v>280</v>
      </c>
      <c r="D86" s="33"/>
      <c r="E86" s="43"/>
      <c r="F86" s="33" t="s">
        <v>281</v>
      </c>
      <c r="G86" s="33" t="s">
        <v>415</v>
      </c>
      <c r="H86" s="45" t="s">
        <v>416</v>
      </c>
      <c r="I86" s="35">
        <v>13</v>
      </c>
      <c r="J86" s="35">
        <v>13</v>
      </c>
      <c r="K86" s="33"/>
      <c r="L86" s="33">
        <v>2024</v>
      </c>
      <c r="M86" s="35" t="s">
        <v>39</v>
      </c>
      <c r="N86" s="33" t="s">
        <v>38</v>
      </c>
      <c r="O86" s="43" t="s">
        <v>39</v>
      </c>
      <c r="P86" s="43" t="s">
        <v>39</v>
      </c>
      <c r="Q86" s="43" t="s">
        <v>39</v>
      </c>
      <c r="R86" s="43" t="s">
        <v>39</v>
      </c>
      <c r="S86" s="43" t="s">
        <v>39</v>
      </c>
      <c r="T86" s="45" t="s">
        <v>417</v>
      </c>
      <c r="U86" s="50">
        <v>110</v>
      </c>
      <c r="V86" s="50">
        <v>10</v>
      </c>
      <c r="W86" s="33" t="s">
        <v>415</v>
      </c>
      <c r="X86" s="43" t="s">
        <v>312</v>
      </c>
      <c r="Y86" s="58"/>
      <c r="Z86" s="43" t="s">
        <v>38</v>
      </c>
    </row>
    <row r="87" s="3" customFormat="1" ht="108" spans="1:26">
      <c r="A87" s="33">
        <v>81</v>
      </c>
      <c r="B87" s="35" t="s">
        <v>418</v>
      </c>
      <c r="C87" s="33" t="s">
        <v>280</v>
      </c>
      <c r="D87" s="33"/>
      <c r="E87" s="43"/>
      <c r="F87" s="33" t="s">
        <v>281</v>
      </c>
      <c r="G87" s="33" t="s">
        <v>419</v>
      </c>
      <c r="H87" s="45" t="s">
        <v>420</v>
      </c>
      <c r="I87" s="35">
        <v>58</v>
      </c>
      <c r="J87" s="35">
        <v>58</v>
      </c>
      <c r="K87" s="33"/>
      <c r="L87" s="33">
        <v>2024</v>
      </c>
      <c r="M87" s="35" t="s">
        <v>39</v>
      </c>
      <c r="N87" s="33" t="s">
        <v>38</v>
      </c>
      <c r="O87" s="43" t="s">
        <v>39</v>
      </c>
      <c r="P87" s="43" t="s">
        <v>39</v>
      </c>
      <c r="Q87" s="43" t="s">
        <v>39</v>
      </c>
      <c r="R87" s="43" t="s">
        <v>39</v>
      </c>
      <c r="S87" s="43" t="s">
        <v>39</v>
      </c>
      <c r="T87" s="45" t="s">
        <v>421</v>
      </c>
      <c r="U87" s="50">
        <v>850</v>
      </c>
      <c r="V87" s="50">
        <v>450</v>
      </c>
      <c r="W87" s="33" t="s">
        <v>422</v>
      </c>
      <c r="X87" s="43" t="s">
        <v>423</v>
      </c>
      <c r="Y87" s="70"/>
      <c r="Z87" s="43" t="s">
        <v>38</v>
      </c>
    </row>
    <row r="88" s="3" customFormat="1" ht="97.2" spans="1:26">
      <c r="A88" s="33">
        <v>82</v>
      </c>
      <c r="B88" s="35" t="s">
        <v>424</v>
      </c>
      <c r="C88" s="33" t="s">
        <v>294</v>
      </c>
      <c r="D88" s="43"/>
      <c r="E88" s="43" t="s">
        <v>295</v>
      </c>
      <c r="F88" s="33" t="s">
        <v>281</v>
      </c>
      <c r="G88" s="33" t="s">
        <v>425</v>
      </c>
      <c r="H88" s="45" t="s">
        <v>426</v>
      </c>
      <c r="I88" s="35">
        <v>205</v>
      </c>
      <c r="J88" s="35">
        <v>205</v>
      </c>
      <c r="K88" s="33"/>
      <c r="L88" s="33">
        <v>2024</v>
      </c>
      <c r="M88" s="35" t="s">
        <v>39</v>
      </c>
      <c r="N88" s="33" t="s">
        <v>38</v>
      </c>
      <c r="O88" s="43" t="s">
        <v>39</v>
      </c>
      <c r="P88" s="43" t="s">
        <v>39</v>
      </c>
      <c r="Q88" s="43" t="s">
        <v>38</v>
      </c>
      <c r="R88" s="43" t="s">
        <v>39</v>
      </c>
      <c r="S88" s="43" t="s">
        <v>38</v>
      </c>
      <c r="T88" s="45" t="s">
        <v>427</v>
      </c>
      <c r="U88" s="50">
        <v>560</v>
      </c>
      <c r="V88" s="50">
        <v>240</v>
      </c>
      <c r="W88" s="33" t="s">
        <v>428</v>
      </c>
      <c r="X88" s="43" t="s">
        <v>429</v>
      </c>
      <c r="Y88" s="70"/>
      <c r="Z88" s="43" t="s">
        <v>38</v>
      </c>
    </row>
    <row r="89" s="3" customFormat="1" ht="32.4" spans="1:26">
      <c r="A89" s="33">
        <v>83</v>
      </c>
      <c r="B89" s="35" t="s">
        <v>430</v>
      </c>
      <c r="C89" s="33" t="s">
        <v>294</v>
      </c>
      <c r="D89" s="33"/>
      <c r="E89" s="43" t="s">
        <v>295</v>
      </c>
      <c r="F89" s="33" t="s">
        <v>281</v>
      </c>
      <c r="G89" s="33" t="s">
        <v>431</v>
      </c>
      <c r="H89" s="44" t="s">
        <v>432</v>
      </c>
      <c r="I89" s="63">
        <v>132</v>
      </c>
      <c r="J89" s="47">
        <v>132</v>
      </c>
      <c r="K89" s="33"/>
      <c r="L89" s="33">
        <v>2024</v>
      </c>
      <c r="M89" s="35" t="s">
        <v>39</v>
      </c>
      <c r="N89" s="33" t="s">
        <v>38</v>
      </c>
      <c r="O89" s="43" t="s">
        <v>39</v>
      </c>
      <c r="P89" s="43" t="s">
        <v>39</v>
      </c>
      <c r="Q89" s="43" t="s">
        <v>38</v>
      </c>
      <c r="R89" s="43" t="s">
        <v>39</v>
      </c>
      <c r="S89" s="43" t="s">
        <v>38</v>
      </c>
      <c r="T89" s="45" t="s">
        <v>284</v>
      </c>
      <c r="U89" s="50">
        <v>1217</v>
      </c>
      <c r="V89" s="50">
        <v>627</v>
      </c>
      <c r="W89" s="33" t="s">
        <v>433</v>
      </c>
      <c r="X89" s="43" t="s">
        <v>434</v>
      </c>
      <c r="Y89" s="58"/>
      <c r="Z89" s="43" t="s">
        <v>38</v>
      </c>
    </row>
    <row r="90" s="3" customFormat="1" ht="43.2" spans="1:26">
      <c r="A90" s="33">
        <v>84</v>
      </c>
      <c r="B90" s="35" t="s">
        <v>435</v>
      </c>
      <c r="C90" s="33" t="s">
        <v>294</v>
      </c>
      <c r="D90" s="43"/>
      <c r="E90" s="43" t="s">
        <v>295</v>
      </c>
      <c r="F90" s="33" t="s">
        <v>281</v>
      </c>
      <c r="G90" s="33" t="s">
        <v>436</v>
      </c>
      <c r="H90" s="45" t="s">
        <v>437</v>
      </c>
      <c r="I90" s="35">
        <v>138</v>
      </c>
      <c r="J90" s="35">
        <v>138</v>
      </c>
      <c r="K90" s="33"/>
      <c r="L90" s="33">
        <v>2024</v>
      </c>
      <c r="M90" s="35" t="s">
        <v>39</v>
      </c>
      <c r="N90" s="33" t="s">
        <v>38</v>
      </c>
      <c r="O90" s="43" t="s">
        <v>39</v>
      </c>
      <c r="P90" s="43" t="s">
        <v>39</v>
      </c>
      <c r="Q90" s="43" t="s">
        <v>38</v>
      </c>
      <c r="R90" s="43" t="s">
        <v>39</v>
      </c>
      <c r="S90" s="43" t="s">
        <v>38</v>
      </c>
      <c r="T90" s="45" t="s">
        <v>438</v>
      </c>
      <c r="U90" s="50">
        <v>256</v>
      </c>
      <c r="V90" s="50">
        <v>7</v>
      </c>
      <c r="W90" s="33" t="s">
        <v>439</v>
      </c>
      <c r="X90" s="43" t="s">
        <v>440</v>
      </c>
      <c r="Y90" s="58"/>
      <c r="Z90" s="43" t="s">
        <v>38</v>
      </c>
    </row>
    <row r="91" s="3" customFormat="1" ht="54" spans="1:26">
      <c r="A91" s="33">
        <v>85</v>
      </c>
      <c r="B91" s="35" t="s">
        <v>441</v>
      </c>
      <c r="C91" s="33" t="s">
        <v>280</v>
      </c>
      <c r="D91" s="33"/>
      <c r="E91" s="43"/>
      <c r="F91" s="33" t="s">
        <v>281</v>
      </c>
      <c r="G91" s="33" t="s">
        <v>442</v>
      </c>
      <c r="H91" s="45" t="s">
        <v>443</v>
      </c>
      <c r="I91" s="35">
        <v>35</v>
      </c>
      <c r="J91" s="35">
        <v>35</v>
      </c>
      <c r="K91" s="33"/>
      <c r="L91" s="33">
        <v>2024</v>
      </c>
      <c r="M91" s="35" t="s">
        <v>39</v>
      </c>
      <c r="N91" s="33" t="s">
        <v>38</v>
      </c>
      <c r="O91" s="43" t="s">
        <v>39</v>
      </c>
      <c r="P91" s="43" t="s">
        <v>39</v>
      </c>
      <c r="Q91" s="43" t="s">
        <v>39</v>
      </c>
      <c r="R91" s="43" t="s">
        <v>39</v>
      </c>
      <c r="S91" s="43" t="s">
        <v>39</v>
      </c>
      <c r="T91" s="66" t="s">
        <v>360</v>
      </c>
      <c r="U91" s="50">
        <v>1500</v>
      </c>
      <c r="V91" s="50">
        <v>650</v>
      </c>
      <c r="W91" s="33" t="s">
        <v>444</v>
      </c>
      <c r="X91" s="43" t="s">
        <v>445</v>
      </c>
      <c r="Y91" s="58"/>
      <c r="Z91" s="43" t="s">
        <v>38</v>
      </c>
    </row>
    <row r="92" s="6" customFormat="1" ht="32.4" spans="1:26">
      <c r="A92" s="33">
        <v>86</v>
      </c>
      <c r="B92" s="35" t="s">
        <v>446</v>
      </c>
      <c r="C92" s="35" t="s">
        <v>294</v>
      </c>
      <c r="D92" s="35" t="s">
        <v>33</v>
      </c>
      <c r="E92" s="35" t="s">
        <v>111</v>
      </c>
      <c r="F92" s="35" t="s">
        <v>447</v>
      </c>
      <c r="G92" s="35" t="s">
        <v>448</v>
      </c>
      <c r="H92" s="45" t="s">
        <v>449</v>
      </c>
      <c r="I92" s="35">
        <v>126</v>
      </c>
      <c r="J92" s="35">
        <v>63</v>
      </c>
      <c r="K92" s="35">
        <v>63</v>
      </c>
      <c r="L92" s="35">
        <v>2024</v>
      </c>
      <c r="M92" s="35" t="s">
        <v>39</v>
      </c>
      <c r="N92" s="33" t="s">
        <v>38</v>
      </c>
      <c r="O92" s="35" t="s">
        <v>39</v>
      </c>
      <c r="P92" s="35" t="s">
        <v>39</v>
      </c>
      <c r="Q92" s="35" t="s">
        <v>38</v>
      </c>
      <c r="R92" s="35" t="s">
        <v>39</v>
      </c>
      <c r="S92" s="35" t="s">
        <v>38</v>
      </c>
      <c r="T92" s="45" t="s">
        <v>450</v>
      </c>
      <c r="U92" s="35">
        <v>200</v>
      </c>
      <c r="V92" s="35">
        <v>50</v>
      </c>
      <c r="W92" s="35" t="s">
        <v>451</v>
      </c>
      <c r="X92" s="35" t="s">
        <v>452</v>
      </c>
      <c r="Y92" s="73"/>
      <c r="Z92" s="43" t="s">
        <v>38</v>
      </c>
    </row>
    <row r="93" s="6" customFormat="1" ht="32.4" spans="1:26">
      <c r="A93" s="33">
        <v>87</v>
      </c>
      <c r="B93" s="35" t="s">
        <v>453</v>
      </c>
      <c r="C93" s="35" t="s">
        <v>294</v>
      </c>
      <c r="D93" s="35" t="s">
        <v>33</v>
      </c>
      <c r="E93" s="35" t="s">
        <v>111</v>
      </c>
      <c r="F93" s="35" t="s">
        <v>447</v>
      </c>
      <c r="G93" s="35" t="s">
        <v>448</v>
      </c>
      <c r="H93" s="45" t="s">
        <v>454</v>
      </c>
      <c r="I93" s="35">
        <v>90</v>
      </c>
      <c r="J93" s="35">
        <v>45</v>
      </c>
      <c r="K93" s="35">
        <v>45</v>
      </c>
      <c r="L93" s="35">
        <v>2024</v>
      </c>
      <c r="M93" s="35" t="s">
        <v>39</v>
      </c>
      <c r="N93" s="33" t="s">
        <v>38</v>
      </c>
      <c r="O93" s="35" t="s">
        <v>39</v>
      </c>
      <c r="P93" s="35" t="s">
        <v>39</v>
      </c>
      <c r="Q93" s="35" t="s">
        <v>38</v>
      </c>
      <c r="R93" s="35" t="s">
        <v>39</v>
      </c>
      <c r="S93" s="35" t="s">
        <v>38</v>
      </c>
      <c r="T93" s="45" t="s">
        <v>455</v>
      </c>
      <c r="U93" s="35">
        <v>200</v>
      </c>
      <c r="V93" s="35">
        <v>50</v>
      </c>
      <c r="W93" s="35" t="s">
        <v>451</v>
      </c>
      <c r="X93" s="35" t="s">
        <v>452</v>
      </c>
      <c r="Y93" s="73"/>
      <c r="Z93" s="43" t="s">
        <v>38</v>
      </c>
    </row>
    <row r="94" s="6" customFormat="1" ht="32.4" spans="1:26">
      <c r="A94" s="33">
        <v>88</v>
      </c>
      <c r="B94" s="35" t="s">
        <v>456</v>
      </c>
      <c r="C94" s="35" t="s">
        <v>294</v>
      </c>
      <c r="D94" s="35" t="s">
        <v>33</v>
      </c>
      <c r="E94" s="35" t="s">
        <v>111</v>
      </c>
      <c r="F94" s="35" t="s">
        <v>447</v>
      </c>
      <c r="G94" s="35" t="s">
        <v>448</v>
      </c>
      <c r="H94" s="45" t="s">
        <v>457</v>
      </c>
      <c r="I94" s="35">
        <v>300</v>
      </c>
      <c r="J94" s="35">
        <v>150</v>
      </c>
      <c r="K94" s="35">
        <v>150</v>
      </c>
      <c r="L94" s="35">
        <v>2024</v>
      </c>
      <c r="M94" s="35" t="s">
        <v>39</v>
      </c>
      <c r="N94" s="33" t="s">
        <v>38</v>
      </c>
      <c r="O94" s="35" t="s">
        <v>39</v>
      </c>
      <c r="P94" s="35" t="s">
        <v>39</v>
      </c>
      <c r="Q94" s="35" t="s">
        <v>38</v>
      </c>
      <c r="R94" s="35" t="s">
        <v>39</v>
      </c>
      <c r="S94" s="35" t="s">
        <v>38</v>
      </c>
      <c r="T94" s="45" t="s">
        <v>458</v>
      </c>
      <c r="U94" s="35">
        <v>200</v>
      </c>
      <c r="V94" s="35">
        <v>50</v>
      </c>
      <c r="W94" s="35" t="s">
        <v>451</v>
      </c>
      <c r="X94" s="35" t="s">
        <v>452</v>
      </c>
      <c r="Y94" s="73"/>
      <c r="Z94" s="43" t="s">
        <v>38</v>
      </c>
    </row>
    <row r="95" s="6" customFormat="1" ht="32.4" spans="1:26">
      <c r="A95" s="33">
        <v>89</v>
      </c>
      <c r="B95" s="35" t="s">
        <v>459</v>
      </c>
      <c r="C95" s="35" t="s">
        <v>294</v>
      </c>
      <c r="D95" s="35" t="s">
        <v>51</v>
      </c>
      <c r="E95" s="35" t="s">
        <v>261</v>
      </c>
      <c r="F95" s="35" t="s">
        <v>447</v>
      </c>
      <c r="G95" s="35" t="s">
        <v>460</v>
      </c>
      <c r="H95" s="45" t="s">
        <v>461</v>
      </c>
      <c r="I95" s="35">
        <v>400</v>
      </c>
      <c r="J95" s="35">
        <v>400</v>
      </c>
      <c r="K95" s="35"/>
      <c r="L95" s="35">
        <v>2024</v>
      </c>
      <c r="M95" s="35" t="s">
        <v>39</v>
      </c>
      <c r="N95" s="33" t="s">
        <v>38</v>
      </c>
      <c r="O95" s="35" t="s">
        <v>39</v>
      </c>
      <c r="P95" s="35" t="s">
        <v>39</v>
      </c>
      <c r="Q95" s="35" t="s">
        <v>38</v>
      </c>
      <c r="R95" s="35" t="s">
        <v>39</v>
      </c>
      <c r="S95" s="35" t="s">
        <v>38</v>
      </c>
      <c r="T95" s="45" t="s">
        <v>461</v>
      </c>
      <c r="U95" s="35">
        <v>300</v>
      </c>
      <c r="V95" s="35">
        <v>120</v>
      </c>
      <c r="W95" s="35" t="s">
        <v>451</v>
      </c>
      <c r="X95" s="35" t="s">
        <v>452</v>
      </c>
      <c r="Y95" s="73"/>
      <c r="Z95" s="43" t="s">
        <v>38</v>
      </c>
    </row>
    <row r="96" s="6" customFormat="1" ht="43.2" spans="1:26">
      <c r="A96" s="33">
        <v>90</v>
      </c>
      <c r="B96" s="35" t="s">
        <v>462</v>
      </c>
      <c r="C96" s="35" t="s">
        <v>294</v>
      </c>
      <c r="D96" s="35" t="s">
        <v>463</v>
      </c>
      <c r="E96" s="35" t="s">
        <v>464</v>
      </c>
      <c r="F96" s="35" t="s">
        <v>447</v>
      </c>
      <c r="G96" s="35" t="s">
        <v>465</v>
      </c>
      <c r="H96" s="45" t="s">
        <v>466</v>
      </c>
      <c r="I96" s="35">
        <v>160</v>
      </c>
      <c r="J96" s="35">
        <v>160</v>
      </c>
      <c r="K96" s="35"/>
      <c r="L96" s="35">
        <v>2024</v>
      </c>
      <c r="M96" s="35" t="s">
        <v>39</v>
      </c>
      <c r="N96" s="33" t="s">
        <v>38</v>
      </c>
      <c r="O96" s="35" t="s">
        <v>38</v>
      </c>
      <c r="P96" s="35" t="s">
        <v>39</v>
      </c>
      <c r="Q96" s="35" t="s">
        <v>38</v>
      </c>
      <c r="R96" s="35" t="s">
        <v>39</v>
      </c>
      <c r="S96" s="35" t="s">
        <v>38</v>
      </c>
      <c r="T96" s="45" t="s">
        <v>466</v>
      </c>
      <c r="U96" s="35">
        <v>50</v>
      </c>
      <c r="V96" s="35">
        <v>20</v>
      </c>
      <c r="W96" s="35" t="s">
        <v>451</v>
      </c>
      <c r="X96" s="35" t="s">
        <v>452</v>
      </c>
      <c r="Y96" s="73"/>
      <c r="Z96" s="43" t="s">
        <v>38</v>
      </c>
    </row>
    <row r="97" s="6" customFormat="1" ht="43.2" spans="1:26">
      <c r="A97" s="33">
        <v>91</v>
      </c>
      <c r="B97" s="35" t="s">
        <v>467</v>
      </c>
      <c r="C97" s="35" t="s">
        <v>294</v>
      </c>
      <c r="D97" s="35" t="s">
        <v>51</v>
      </c>
      <c r="E97" s="35" t="s">
        <v>52</v>
      </c>
      <c r="F97" s="35" t="s">
        <v>447</v>
      </c>
      <c r="G97" s="35" t="s">
        <v>468</v>
      </c>
      <c r="H97" s="45" t="s">
        <v>469</v>
      </c>
      <c r="I97" s="35">
        <v>88</v>
      </c>
      <c r="J97" s="35">
        <v>88</v>
      </c>
      <c r="K97" s="35"/>
      <c r="L97" s="35">
        <v>2024</v>
      </c>
      <c r="M97" s="35" t="s">
        <v>39</v>
      </c>
      <c r="N97" s="33" t="s">
        <v>38</v>
      </c>
      <c r="O97" s="35" t="s">
        <v>38</v>
      </c>
      <c r="P97" s="35" t="s">
        <v>39</v>
      </c>
      <c r="Q97" s="35" t="s">
        <v>38</v>
      </c>
      <c r="R97" s="35" t="s">
        <v>39</v>
      </c>
      <c r="S97" s="35" t="s">
        <v>39</v>
      </c>
      <c r="T97" s="45" t="s">
        <v>469</v>
      </c>
      <c r="U97" s="35">
        <v>50</v>
      </c>
      <c r="V97" s="35">
        <v>10</v>
      </c>
      <c r="W97" s="35" t="s">
        <v>451</v>
      </c>
      <c r="X97" s="35" t="s">
        <v>452</v>
      </c>
      <c r="Y97" s="73"/>
      <c r="Z97" s="43" t="s">
        <v>38</v>
      </c>
    </row>
    <row r="98" s="6" customFormat="1" ht="32.4" spans="1:26">
      <c r="A98" s="33">
        <v>92</v>
      </c>
      <c r="B98" s="35" t="s">
        <v>470</v>
      </c>
      <c r="C98" s="35" t="s">
        <v>471</v>
      </c>
      <c r="D98" s="35" t="s">
        <v>472</v>
      </c>
      <c r="E98" s="35" t="s">
        <v>473</v>
      </c>
      <c r="F98" s="35" t="s">
        <v>447</v>
      </c>
      <c r="G98" s="35" t="s">
        <v>474</v>
      </c>
      <c r="H98" s="45" t="s">
        <v>475</v>
      </c>
      <c r="I98" s="35">
        <v>65</v>
      </c>
      <c r="J98" s="35">
        <v>65</v>
      </c>
      <c r="K98" s="35"/>
      <c r="L98" s="35">
        <v>2024</v>
      </c>
      <c r="M98" s="35" t="s">
        <v>39</v>
      </c>
      <c r="N98" s="33" t="s">
        <v>38</v>
      </c>
      <c r="O98" s="35" t="s">
        <v>39</v>
      </c>
      <c r="P98" s="35" t="s">
        <v>39</v>
      </c>
      <c r="Q98" s="35" t="s">
        <v>39</v>
      </c>
      <c r="R98" s="35" t="s">
        <v>39</v>
      </c>
      <c r="S98" s="35" t="s">
        <v>39</v>
      </c>
      <c r="T98" s="45" t="s">
        <v>476</v>
      </c>
      <c r="U98" s="35">
        <v>88</v>
      </c>
      <c r="V98" s="35">
        <v>88</v>
      </c>
      <c r="W98" s="35" t="s">
        <v>451</v>
      </c>
      <c r="X98" s="35" t="s">
        <v>452</v>
      </c>
      <c r="Y98" s="73"/>
      <c r="Z98" s="43" t="s">
        <v>38</v>
      </c>
    </row>
    <row r="99" s="6" customFormat="1" ht="32.4" spans="1:26">
      <c r="A99" s="33">
        <v>93</v>
      </c>
      <c r="B99" s="35" t="s">
        <v>477</v>
      </c>
      <c r="C99" s="35" t="s">
        <v>471</v>
      </c>
      <c r="D99" s="35" t="s">
        <v>478</v>
      </c>
      <c r="E99" s="35" t="s">
        <v>479</v>
      </c>
      <c r="F99" s="35" t="s">
        <v>447</v>
      </c>
      <c r="G99" s="35" t="s">
        <v>480</v>
      </c>
      <c r="H99" s="45" t="s">
        <v>481</v>
      </c>
      <c r="I99" s="35">
        <v>57</v>
      </c>
      <c r="J99" s="35">
        <v>57</v>
      </c>
      <c r="K99" s="35"/>
      <c r="L99" s="35">
        <v>2024</v>
      </c>
      <c r="M99" s="35" t="s">
        <v>39</v>
      </c>
      <c r="N99" s="33" t="s">
        <v>38</v>
      </c>
      <c r="O99" s="35" t="s">
        <v>39</v>
      </c>
      <c r="P99" s="35" t="s">
        <v>39</v>
      </c>
      <c r="Q99" s="35" t="s">
        <v>39</v>
      </c>
      <c r="R99" s="35" t="s">
        <v>39</v>
      </c>
      <c r="S99" s="35" t="s">
        <v>39</v>
      </c>
      <c r="T99" s="45" t="s">
        <v>481</v>
      </c>
      <c r="U99" s="35">
        <v>124</v>
      </c>
      <c r="V99" s="35">
        <v>124</v>
      </c>
      <c r="W99" s="35" t="s">
        <v>451</v>
      </c>
      <c r="X99" s="35" t="s">
        <v>452</v>
      </c>
      <c r="Y99" s="73"/>
      <c r="Z99" s="43" t="s">
        <v>38</v>
      </c>
    </row>
    <row r="100" s="6" customFormat="1" ht="32.4" spans="1:26">
      <c r="A100" s="33">
        <v>94</v>
      </c>
      <c r="B100" s="35" t="s">
        <v>482</v>
      </c>
      <c r="C100" s="35" t="s">
        <v>471</v>
      </c>
      <c r="D100" s="35" t="s">
        <v>478</v>
      </c>
      <c r="E100" s="35" t="s">
        <v>479</v>
      </c>
      <c r="F100" s="35" t="s">
        <v>447</v>
      </c>
      <c r="G100" s="35" t="s">
        <v>460</v>
      </c>
      <c r="H100" s="45" t="s">
        <v>483</v>
      </c>
      <c r="I100" s="35">
        <v>48</v>
      </c>
      <c r="J100" s="35">
        <v>48</v>
      </c>
      <c r="K100" s="35"/>
      <c r="L100" s="35">
        <v>2024</v>
      </c>
      <c r="M100" s="35" t="s">
        <v>39</v>
      </c>
      <c r="N100" s="33" t="s">
        <v>38</v>
      </c>
      <c r="O100" s="35" t="s">
        <v>39</v>
      </c>
      <c r="P100" s="35" t="s">
        <v>39</v>
      </c>
      <c r="Q100" s="35" t="s">
        <v>39</v>
      </c>
      <c r="R100" s="35" t="s">
        <v>39</v>
      </c>
      <c r="S100" s="35" t="s">
        <v>39</v>
      </c>
      <c r="T100" s="45" t="s">
        <v>483</v>
      </c>
      <c r="U100" s="35">
        <v>200</v>
      </c>
      <c r="V100" s="35">
        <v>200</v>
      </c>
      <c r="W100" s="35" t="s">
        <v>451</v>
      </c>
      <c r="X100" s="35" t="s">
        <v>452</v>
      </c>
      <c r="Y100" s="73"/>
      <c r="Z100" s="43" t="s">
        <v>38</v>
      </c>
    </row>
    <row r="101" s="6" customFormat="1" ht="32.4" spans="1:26">
      <c r="A101" s="33">
        <v>95</v>
      </c>
      <c r="B101" s="35" t="s">
        <v>484</v>
      </c>
      <c r="C101" s="35" t="s">
        <v>471</v>
      </c>
      <c r="D101" s="35" t="s">
        <v>478</v>
      </c>
      <c r="E101" s="35" t="s">
        <v>479</v>
      </c>
      <c r="F101" s="35" t="s">
        <v>447</v>
      </c>
      <c r="G101" s="35" t="s">
        <v>485</v>
      </c>
      <c r="H101" s="45" t="s">
        <v>486</v>
      </c>
      <c r="I101" s="35">
        <v>45</v>
      </c>
      <c r="J101" s="35">
        <v>45</v>
      </c>
      <c r="K101" s="35"/>
      <c r="L101" s="35">
        <v>2024</v>
      </c>
      <c r="M101" s="35" t="s">
        <v>39</v>
      </c>
      <c r="N101" s="33" t="s">
        <v>38</v>
      </c>
      <c r="O101" s="35" t="s">
        <v>39</v>
      </c>
      <c r="P101" s="35" t="s">
        <v>39</v>
      </c>
      <c r="Q101" s="35" t="s">
        <v>39</v>
      </c>
      <c r="R101" s="35" t="s">
        <v>39</v>
      </c>
      <c r="S101" s="35" t="s">
        <v>39</v>
      </c>
      <c r="T101" s="45" t="s">
        <v>486</v>
      </c>
      <c r="U101" s="35">
        <v>500</v>
      </c>
      <c r="V101" s="35">
        <v>500</v>
      </c>
      <c r="W101" s="35" t="s">
        <v>451</v>
      </c>
      <c r="X101" s="35" t="s">
        <v>452</v>
      </c>
      <c r="Y101" s="73"/>
      <c r="Z101" s="43" t="s">
        <v>38</v>
      </c>
    </row>
    <row r="102" s="6" customFormat="1" ht="32.4" spans="1:26">
      <c r="A102" s="33">
        <v>96</v>
      </c>
      <c r="B102" s="35" t="s">
        <v>487</v>
      </c>
      <c r="C102" s="35" t="s">
        <v>471</v>
      </c>
      <c r="D102" s="35" t="s">
        <v>472</v>
      </c>
      <c r="E102" s="35" t="s">
        <v>473</v>
      </c>
      <c r="F102" s="35" t="s">
        <v>447</v>
      </c>
      <c r="G102" s="35" t="s">
        <v>488</v>
      </c>
      <c r="H102" s="45" t="s">
        <v>489</v>
      </c>
      <c r="I102" s="35">
        <v>30</v>
      </c>
      <c r="J102" s="35">
        <v>30</v>
      </c>
      <c r="K102" s="35"/>
      <c r="L102" s="35">
        <v>2024</v>
      </c>
      <c r="M102" s="35" t="s">
        <v>39</v>
      </c>
      <c r="N102" s="33" t="s">
        <v>38</v>
      </c>
      <c r="O102" s="35" t="s">
        <v>39</v>
      </c>
      <c r="P102" s="35" t="s">
        <v>39</v>
      </c>
      <c r="Q102" s="35" t="s">
        <v>39</v>
      </c>
      <c r="R102" s="35" t="s">
        <v>39</v>
      </c>
      <c r="S102" s="35" t="s">
        <v>39</v>
      </c>
      <c r="T102" s="45" t="s">
        <v>489</v>
      </c>
      <c r="U102" s="35">
        <v>138</v>
      </c>
      <c r="V102" s="35">
        <v>138</v>
      </c>
      <c r="W102" s="35" t="s">
        <v>451</v>
      </c>
      <c r="X102" s="35" t="s">
        <v>452</v>
      </c>
      <c r="Y102" s="73"/>
      <c r="Z102" s="43" t="s">
        <v>38</v>
      </c>
    </row>
    <row r="103" s="6" customFormat="1" ht="32.4" spans="1:26">
      <c r="A103" s="33">
        <v>97</v>
      </c>
      <c r="B103" s="35" t="s">
        <v>490</v>
      </c>
      <c r="C103" s="35" t="s">
        <v>471</v>
      </c>
      <c r="D103" s="35" t="s">
        <v>472</v>
      </c>
      <c r="E103" s="35" t="s">
        <v>473</v>
      </c>
      <c r="F103" s="35" t="s">
        <v>447</v>
      </c>
      <c r="G103" s="35" t="s">
        <v>491</v>
      </c>
      <c r="H103" s="45" t="s">
        <v>492</v>
      </c>
      <c r="I103" s="35">
        <v>33</v>
      </c>
      <c r="J103" s="35">
        <v>33</v>
      </c>
      <c r="K103" s="35"/>
      <c r="L103" s="35">
        <v>2024</v>
      </c>
      <c r="M103" s="35" t="s">
        <v>39</v>
      </c>
      <c r="N103" s="33" t="s">
        <v>38</v>
      </c>
      <c r="O103" s="35" t="s">
        <v>39</v>
      </c>
      <c r="P103" s="35" t="s">
        <v>39</v>
      </c>
      <c r="Q103" s="35" t="s">
        <v>39</v>
      </c>
      <c r="R103" s="35" t="s">
        <v>39</v>
      </c>
      <c r="S103" s="35" t="s">
        <v>39</v>
      </c>
      <c r="T103" s="45" t="s">
        <v>492</v>
      </c>
      <c r="U103" s="35">
        <v>200</v>
      </c>
      <c r="V103" s="35">
        <v>200</v>
      </c>
      <c r="W103" s="35" t="s">
        <v>451</v>
      </c>
      <c r="X103" s="35" t="s">
        <v>452</v>
      </c>
      <c r="Y103" s="73"/>
      <c r="Z103" s="43" t="s">
        <v>38</v>
      </c>
    </row>
    <row r="104" s="6" customFormat="1" ht="32.4" spans="1:26">
      <c r="A104" s="33">
        <v>98</v>
      </c>
      <c r="B104" s="35" t="s">
        <v>493</v>
      </c>
      <c r="C104" s="35" t="s">
        <v>471</v>
      </c>
      <c r="D104" s="35" t="s">
        <v>472</v>
      </c>
      <c r="E104" s="35" t="s">
        <v>473</v>
      </c>
      <c r="F104" s="35" t="s">
        <v>447</v>
      </c>
      <c r="G104" s="35" t="s">
        <v>494</v>
      </c>
      <c r="H104" s="45" t="s">
        <v>495</v>
      </c>
      <c r="I104" s="35">
        <v>50</v>
      </c>
      <c r="J104" s="35">
        <v>50</v>
      </c>
      <c r="K104" s="35"/>
      <c r="L104" s="35">
        <v>2024</v>
      </c>
      <c r="M104" s="35" t="s">
        <v>39</v>
      </c>
      <c r="N104" s="33" t="s">
        <v>38</v>
      </c>
      <c r="O104" s="35" t="s">
        <v>39</v>
      </c>
      <c r="P104" s="35" t="s">
        <v>39</v>
      </c>
      <c r="Q104" s="35" t="s">
        <v>39</v>
      </c>
      <c r="R104" s="35" t="s">
        <v>39</v>
      </c>
      <c r="S104" s="35" t="s">
        <v>39</v>
      </c>
      <c r="T104" s="45" t="s">
        <v>495</v>
      </c>
      <c r="U104" s="35">
        <v>300</v>
      </c>
      <c r="V104" s="35">
        <v>300</v>
      </c>
      <c r="W104" s="35" t="s">
        <v>451</v>
      </c>
      <c r="X104" s="35" t="s">
        <v>452</v>
      </c>
      <c r="Y104" s="73"/>
      <c r="Z104" s="43" t="s">
        <v>38</v>
      </c>
    </row>
    <row r="105" s="6" customFormat="1" ht="32.4" spans="1:26">
      <c r="A105" s="33">
        <v>99</v>
      </c>
      <c r="B105" s="35" t="s">
        <v>496</v>
      </c>
      <c r="C105" s="35" t="s">
        <v>471</v>
      </c>
      <c r="D105" s="35" t="s">
        <v>472</v>
      </c>
      <c r="E105" s="35" t="s">
        <v>473</v>
      </c>
      <c r="F105" s="35" t="s">
        <v>447</v>
      </c>
      <c r="G105" s="35" t="s">
        <v>465</v>
      </c>
      <c r="H105" s="45" t="s">
        <v>497</v>
      </c>
      <c r="I105" s="35">
        <v>75</v>
      </c>
      <c r="J105" s="35">
        <v>75</v>
      </c>
      <c r="K105" s="35"/>
      <c r="L105" s="35">
        <v>2024</v>
      </c>
      <c r="M105" s="35" t="s">
        <v>39</v>
      </c>
      <c r="N105" s="33" t="s">
        <v>38</v>
      </c>
      <c r="O105" s="35" t="s">
        <v>38</v>
      </c>
      <c r="P105" s="35" t="s">
        <v>39</v>
      </c>
      <c r="Q105" s="35" t="s">
        <v>39</v>
      </c>
      <c r="R105" s="35" t="s">
        <v>39</v>
      </c>
      <c r="S105" s="35" t="s">
        <v>39</v>
      </c>
      <c r="T105" s="45" t="s">
        <v>497</v>
      </c>
      <c r="U105" s="35">
        <v>240</v>
      </c>
      <c r="V105" s="35">
        <v>240</v>
      </c>
      <c r="W105" s="35" t="s">
        <v>451</v>
      </c>
      <c r="X105" s="35" t="s">
        <v>452</v>
      </c>
      <c r="Y105" s="73"/>
      <c r="Z105" s="43" t="s">
        <v>38</v>
      </c>
    </row>
    <row r="106" s="6" customFormat="1" ht="32.4" spans="1:26">
      <c r="A106" s="33">
        <v>100</v>
      </c>
      <c r="B106" s="35" t="s">
        <v>498</v>
      </c>
      <c r="C106" s="35" t="s">
        <v>471</v>
      </c>
      <c r="D106" s="35" t="s">
        <v>472</v>
      </c>
      <c r="E106" s="35" t="s">
        <v>473</v>
      </c>
      <c r="F106" s="35" t="s">
        <v>447</v>
      </c>
      <c r="G106" s="35" t="s">
        <v>448</v>
      </c>
      <c r="H106" s="45" t="s">
        <v>499</v>
      </c>
      <c r="I106" s="35">
        <v>15</v>
      </c>
      <c r="J106" s="35">
        <v>15</v>
      </c>
      <c r="K106" s="35"/>
      <c r="L106" s="35">
        <v>2024</v>
      </c>
      <c r="M106" s="35" t="s">
        <v>39</v>
      </c>
      <c r="N106" s="33" t="s">
        <v>38</v>
      </c>
      <c r="O106" s="35" t="s">
        <v>39</v>
      </c>
      <c r="P106" s="35" t="s">
        <v>39</v>
      </c>
      <c r="Q106" s="35" t="s">
        <v>39</v>
      </c>
      <c r="R106" s="35" t="s">
        <v>39</v>
      </c>
      <c r="S106" s="35" t="s">
        <v>39</v>
      </c>
      <c r="T106" s="45" t="s">
        <v>499</v>
      </c>
      <c r="U106" s="35">
        <v>108</v>
      </c>
      <c r="V106" s="35">
        <v>108</v>
      </c>
      <c r="W106" s="35" t="s">
        <v>451</v>
      </c>
      <c r="X106" s="35" t="s">
        <v>452</v>
      </c>
      <c r="Y106" s="73"/>
      <c r="Z106" s="43" t="s">
        <v>38</v>
      </c>
    </row>
    <row r="107" s="6" customFormat="1" ht="32.4" spans="1:26">
      <c r="A107" s="33">
        <v>101</v>
      </c>
      <c r="B107" s="35" t="s">
        <v>500</v>
      </c>
      <c r="C107" s="35" t="s">
        <v>471</v>
      </c>
      <c r="D107" s="35" t="s">
        <v>478</v>
      </c>
      <c r="E107" s="35" t="s">
        <v>479</v>
      </c>
      <c r="F107" s="35" t="s">
        <v>447</v>
      </c>
      <c r="G107" s="35" t="s">
        <v>448</v>
      </c>
      <c r="H107" s="45" t="s">
        <v>501</v>
      </c>
      <c r="I107" s="35">
        <v>18</v>
      </c>
      <c r="J107" s="35">
        <v>18</v>
      </c>
      <c r="K107" s="35"/>
      <c r="L107" s="35">
        <v>2024</v>
      </c>
      <c r="M107" s="35" t="s">
        <v>39</v>
      </c>
      <c r="N107" s="33" t="s">
        <v>38</v>
      </c>
      <c r="O107" s="35" t="s">
        <v>39</v>
      </c>
      <c r="P107" s="35" t="s">
        <v>39</v>
      </c>
      <c r="Q107" s="35" t="s">
        <v>39</v>
      </c>
      <c r="R107" s="35" t="s">
        <v>39</v>
      </c>
      <c r="S107" s="35" t="s">
        <v>39</v>
      </c>
      <c r="T107" s="45" t="s">
        <v>501</v>
      </c>
      <c r="U107" s="35">
        <v>108</v>
      </c>
      <c r="V107" s="35">
        <v>108</v>
      </c>
      <c r="W107" s="35" t="s">
        <v>451</v>
      </c>
      <c r="X107" s="35" t="s">
        <v>452</v>
      </c>
      <c r="Y107" s="73"/>
      <c r="Z107" s="43" t="s">
        <v>38</v>
      </c>
    </row>
    <row r="108" s="7" customFormat="1" ht="32.4" spans="1:26">
      <c r="A108" s="33">
        <v>102</v>
      </c>
      <c r="B108" s="35" t="s">
        <v>502</v>
      </c>
      <c r="C108" s="35" t="s">
        <v>294</v>
      </c>
      <c r="D108" s="35"/>
      <c r="E108" s="35"/>
      <c r="F108" s="35" t="s">
        <v>503</v>
      </c>
      <c r="G108" s="35" t="s">
        <v>504</v>
      </c>
      <c r="H108" s="35" t="s">
        <v>505</v>
      </c>
      <c r="I108" s="35">
        <v>162</v>
      </c>
      <c r="J108" s="35">
        <v>162</v>
      </c>
      <c r="K108" s="35"/>
      <c r="L108" s="35">
        <v>2024</v>
      </c>
      <c r="M108" s="35"/>
      <c r="N108" s="33" t="s">
        <v>38</v>
      </c>
      <c r="O108" s="35" t="s">
        <v>38</v>
      </c>
      <c r="P108" s="35"/>
      <c r="Q108" s="35" t="s">
        <v>38</v>
      </c>
      <c r="R108" s="35"/>
      <c r="S108" s="35"/>
      <c r="T108" s="35" t="s">
        <v>506</v>
      </c>
      <c r="U108" s="35">
        <v>1007</v>
      </c>
      <c r="V108" s="35">
        <v>600</v>
      </c>
      <c r="W108" s="35" t="s">
        <v>504</v>
      </c>
      <c r="X108" s="35" t="s">
        <v>507</v>
      </c>
      <c r="Y108" s="35"/>
      <c r="Z108" s="35" t="s">
        <v>38</v>
      </c>
    </row>
    <row r="109" s="7" customFormat="1" ht="75.6" spans="1:26">
      <c r="A109" s="33">
        <v>103</v>
      </c>
      <c r="B109" s="60" t="s">
        <v>508</v>
      </c>
      <c r="C109" s="35" t="s">
        <v>294</v>
      </c>
      <c r="D109" s="60"/>
      <c r="E109" s="60"/>
      <c r="F109" s="60" t="s">
        <v>503</v>
      </c>
      <c r="G109" s="60" t="s">
        <v>509</v>
      </c>
      <c r="H109" s="60" t="s">
        <v>510</v>
      </c>
      <c r="I109" s="60">
        <v>315</v>
      </c>
      <c r="J109" s="60">
        <v>315</v>
      </c>
      <c r="K109" s="60"/>
      <c r="L109" s="35">
        <v>2024</v>
      </c>
      <c r="M109" s="60" t="s">
        <v>38</v>
      </c>
      <c r="N109" s="33" t="s">
        <v>38</v>
      </c>
      <c r="O109" s="60" t="s">
        <v>39</v>
      </c>
      <c r="P109" s="60" t="s">
        <v>39</v>
      </c>
      <c r="Q109" s="60" t="s">
        <v>38</v>
      </c>
      <c r="R109" s="60" t="s">
        <v>38</v>
      </c>
      <c r="S109" s="60"/>
      <c r="T109" s="60" t="s">
        <v>511</v>
      </c>
      <c r="U109" s="60">
        <v>230</v>
      </c>
      <c r="V109" s="60">
        <v>65</v>
      </c>
      <c r="W109" s="60" t="s">
        <v>509</v>
      </c>
      <c r="X109" s="37" t="s">
        <v>509</v>
      </c>
      <c r="Y109" s="37"/>
      <c r="Z109" s="60" t="s">
        <v>38</v>
      </c>
    </row>
    <row r="110" s="7" customFormat="1" ht="43.2" spans="1:26">
      <c r="A110" s="33">
        <v>104</v>
      </c>
      <c r="B110" s="37" t="s">
        <v>512</v>
      </c>
      <c r="C110" s="35" t="s">
        <v>294</v>
      </c>
      <c r="D110" s="60"/>
      <c r="E110" s="60"/>
      <c r="F110" s="36" t="s">
        <v>503</v>
      </c>
      <c r="G110" s="37" t="s">
        <v>509</v>
      </c>
      <c r="H110" s="37" t="s">
        <v>513</v>
      </c>
      <c r="I110" s="36">
        <v>115</v>
      </c>
      <c r="J110" s="60">
        <v>115</v>
      </c>
      <c r="K110" s="60"/>
      <c r="L110" s="35">
        <v>2024</v>
      </c>
      <c r="M110" s="60" t="s">
        <v>38</v>
      </c>
      <c r="N110" s="33" t="s">
        <v>38</v>
      </c>
      <c r="O110" s="60" t="s">
        <v>39</v>
      </c>
      <c r="P110" s="60" t="s">
        <v>39</v>
      </c>
      <c r="Q110" s="60" t="s">
        <v>38</v>
      </c>
      <c r="R110" s="60" t="s">
        <v>38</v>
      </c>
      <c r="S110" s="67" t="s">
        <v>38</v>
      </c>
      <c r="T110" s="36" t="s">
        <v>514</v>
      </c>
      <c r="U110" s="60">
        <v>35</v>
      </c>
      <c r="V110" s="60">
        <v>15</v>
      </c>
      <c r="W110" s="37" t="s">
        <v>509</v>
      </c>
      <c r="X110" s="37" t="s">
        <v>509</v>
      </c>
      <c r="Y110" s="37"/>
      <c r="Z110" s="60" t="s">
        <v>38</v>
      </c>
    </row>
    <row r="111" s="7" customFormat="1" ht="32.4" spans="1:26">
      <c r="A111" s="33">
        <v>105</v>
      </c>
      <c r="B111" s="60" t="s">
        <v>515</v>
      </c>
      <c r="C111" s="60" t="s">
        <v>294</v>
      </c>
      <c r="D111" s="60"/>
      <c r="E111" s="60"/>
      <c r="F111" s="60" t="s">
        <v>503</v>
      </c>
      <c r="G111" s="60" t="s">
        <v>516</v>
      </c>
      <c r="H111" s="60" t="s">
        <v>517</v>
      </c>
      <c r="I111" s="60">
        <v>42</v>
      </c>
      <c r="J111" s="60">
        <v>42</v>
      </c>
      <c r="K111" s="60"/>
      <c r="L111" s="35">
        <v>2024</v>
      </c>
      <c r="M111" s="60"/>
      <c r="N111" s="33" t="s">
        <v>38</v>
      </c>
      <c r="O111" s="60"/>
      <c r="P111" s="60"/>
      <c r="Q111" s="60" t="s">
        <v>38</v>
      </c>
      <c r="R111" s="60"/>
      <c r="S111" s="60"/>
      <c r="T111" s="60" t="s">
        <v>518</v>
      </c>
      <c r="U111" s="60">
        <v>1485</v>
      </c>
      <c r="V111" s="60">
        <v>300</v>
      </c>
      <c r="W111" s="60" t="s">
        <v>516</v>
      </c>
      <c r="X111" s="60" t="s">
        <v>519</v>
      </c>
      <c r="Y111" s="60"/>
      <c r="Z111" s="60" t="s">
        <v>38</v>
      </c>
    </row>
    <row r="112" s="7" customFormat="1" ht="43.2" spans="1:26">
      <c r="A112" s="33">
        <v>106</v>
      </c>
      <c r="B112" s="61" t="s">
        <v>520</v>
      </c>
      <c r="C112" s="60" t="s">
        <v>294</v>
      </c>
      <c r="D112" s="62"/>
      <c r="E112" s="60"/>
      <c r="F112" s="61" t="s">
        <v>503</v>
      </c>
      <c r="G112" s="60" t="s">
        <v>521</v>
      </c>
      <c r="H112" s="60" t="s">
        <v>522</v>
      </c>
      <c r="I112" s="60">
        <v>34</v>
      </c>
      <c r="J112" s="60">
        <v>34</v>
      </c>
      <c r="K112" s="62"/>
      <c r="L112" s="35">
        <v>2024</v>
      </c>
      <c r="M112" s="60" t="s">
        <v>38</v>
      </c>
      <c r="N112" s="33" t="s">
        <v>38</v>
      </c>
      <c r="O112" s="60" t="s">
        <v>39</v>
      </c>
      <c r="P112" s="60" t="s">
        <v>39</v>
      </c>
      <c r="Q112" s="60" t="s">
        <v>38</v>
      </c>
      <c r="R112" s="60" t="s">
        <v>38</v>
      </c>
      <c r="S112" s="60"/>
      <c r="T112" s="60" t="s">
        <v>523</v>
      </c>
      <c r="U112" s="60">
        <v>956</v>
      </c>
      <c r="V112" s="60">
        <v>39</v>
      </c>
      <c r="W112" s="60" t="s">
        <v>521</v>
      </c>
      <c r="X112" s="67" t="s">
        <v>524</v>
      </c>
      <c r="Y112" s="67"/>
      <c r="Z112" s="60" t="s">
        <v>38</v>
      </c>
    </row>
    <row r="113" s="7" customFormat="1" ht="54" spans="1:26">
      <c r="A113" s="33">
        <v>107</v>
      </c>
      <c r="B113" s="60" t="s">
        <v>525</v>
      </c>
      <c r="C113" s="60" t="s">
        <v>526</v>
      </c>
      <c r="D113" s="60"/>
      <c r="E113" s="60"/>
      <c r="F113" s="60" t="s">
        <v>503</v>
      </c>
      <c r="G113" s="60" t="s">
        <v>527</v>
      </c>
      <c r="H113" s="60" t="s">
        <v>528</v>
      </c>
      <c r="I113" s="60">
        <v>52</v>
      </c>
      <c r="J113" s="60">
        <v>52</v>
      </c>
      <c r="K113" s="60"/>
      <c r="L113" s="35">
        <v>2024</v>
      </c>
      <c r="M113" s="60"/>
      <c r="N113" s="33" t="s">
        <v>38</v>
      </c>
      <c r="O113" s="60" t="s">
        <v>39</v>
      </c>
      <c r="P113" s="60" t="s">
        <v>39</v>
      </c>
      <c r="Q113" s="60" t="s">
        <v>38</v>
      </c>
      <c r="R113" s="60"/>
      <c r="S113" s="60" t="s">
        <v>38</v>
      </c>
      <c r="T113" s="60" t="s">
        <v>529</v>
      </c>
      <c r="U113" s="60">
        <v>754</v>
      </c>
      <c r="V113" s="60">
        <v>754</v>
      </c>
      <c r="W113" s="60" t="s">
        <v>527</v>
      </c>
      <c r="X113" s="60" t="s">
        <v>530</v>
      </c>
      <c r="Y113" s="74"/>
      <c r="Z113" s="60" t="s">
        <v>38</v>
      </c>
    </row>
    <row r="114" s="7" customFormat="1" ht="32.4" spans="1:26">
      <c r="A114" s="33">
        <v>108</v>
      </c>
      <c r="B114" s="36" t="s">
        <v>531</v>
      </c>
      <c r="C114" s="60" t="s">
        <v>526</v>
      </c>
      <c r="D114" s="60"/>
      <c r="E114" s="60"/>
      <c r="F114" s="60" t="s">
        <v>503</v>
      </c>
      <c r="G114" s="60" t="s">
        <v>532</v>
      </c>
      <c r="H114" s="36" t="s">
        <v>533</v>
      </c>
      <c r="I114" s="64">
        <v>48</v>
      </c>
      <c r="J114" s="64">
        <v>48</v>
      </c>
      <c r="K114" s="60"/>
      <c r="L114" s="35">
        <v>2024</v>
      </c>
      <c r="M114" s="60"/>
      <c r="N114" s="33" t="s">
        <v>38</v>
      </c>
      <c r="O114" s="60"/>
      <c r="P114" s="60"/>
      <c r="Q114" s="60"/>
      <c r="R114" s="60"/>
      <c r="S114" s="60"/>
      <c r="T114" s="68" t="s">
        <v>534</v>
      </c>
      <c r="U114" s="60">
        <v>1200</v>
      </c>
      <c r="V114" s="60">
        <v>1200</v>
      </c>
      <c r="W114" s="60" t="s">
        <v>532</v>
      </c>
      <c r="X114" s="60" t="s">
        <v>535</v>
      </c>
      <c r="Y114" s="74"/>
      <c r="Z114" s="60" t="s">
        <v>38</v>
      </c>
    </row>
    <row r="115" s="7" customFormat="1" ht="32.4" spans="1:26">
      <c r="A115" s="33">
        <v>109</v>
      </c>
      <c r="B115" s="60" t="s">
        <v>515</v>
      </c>
      <c r="C115" s="60" t="s">
        <v>526</v>
      </c>
      <c r="D115" s="60"/>
      <c r="E115" s="60"/>
      <c r="F115" s="60" t="s">
        <v>503</v>
      </c>
      <c r="G115" s="60" t="s">
        <v>536</v>
      </c>
      <c r="H115" s="36" t="s">
        <v>537</v>
      </c>
      <c r="I115" s="60">
        <v>155</v>
      </c>
      <c r="J115" s="60">
        <v>155</v>
      </c>
      <c r="K115" s="60">
        <v>0</v>
      </c>
      <c r="L115" s="35">
        <v>2024</v>
      </c>
      <c r="M115" s="60"/>
      <c r="N115" s="33" t="s">
        <v>38</v>
      </c>
      <c r="O115" s="60" t="s">
        <v>39</v>
      </c>
      <c r="P115" s="60" t="s">
        <v>39</v>
      </c>
      <c r="Q115" s="60" t="s">
        <v>38</v>
      </c>
      <c r="R115" s="60"/>
      <c r="S115" s="60"/>
      <c r="T115" s="60" t="s">
        <v>538</v>
      </c>
      <c r="U115" s="60">
        <v>1021</v>
      </c>
      <c r="V115" s="60">
        <v>852</v>
      </c>
      <c r="W115" s="60" t="s">
        <v>536</v>
      </c>
      <c r="X115" s="60" t="s">
        <v>539</v>
      </c>
      <c r="Y115" s="74"/>
      <c r="Z115" s="60"/>
    </row>
    <row r="116" s="7" customFormat="1" ht="32.4" spans="1:26">
      <c r="A116" s="33">
        <v>110</v>
      </c>
      <c r="B116" s="60" t="s">
        <v>515</v>
      </c>
      <c r="C116" s="60" t="s">
        <v>526</v>
      </c>
      <c r="D116" s="60"/>
      <c r="E116" s="60"/>
      <c r="F116" s="60" t="s">
        <v>503</v>
      </c>
      <c r="G116" s="60" t="s">
        <v>540</v>
      </c>
      <c r="H116" s="36" t="s">
        <v>541</v>
      </c>
      <c r="I116" s="60">
        <v>79</v>
      </c>
      <c r="J116" s="60">
        <v>79</v>
      </c>
      <c r="K116" s="60">
        <v>0</v>
      </c>
      <c r="L116" s="35">
        <v>2024</v>
      </c>
      <c r="M116" s="60"/>
      <c r="N116" s="33" t="s">
        <v>38</v>
      </c>
      <c r="O116" s="60" t="s">
        <v>39</v>
      </c>
      <c r="P116" s="60" t="s">
        <v>39</v>
      </c>
      <c r="Q116" s="60" t="s">
        <v>38</v>
      </c>
      <c r="R116" s="60"/>
      <c r="S116" s="60"/>
      <c r="T116" s="60" t="s">
        <v>538</v>
      </c>
      <c r="U116" s="60">
        <v>853</v>
      </c>
      <c r="V116" s="60">
        <v>853</v>
      </c>
      <c r="W116" s="60" t="s">
        <v>540</v>
      </c>
      <c r="X116" s="60" t="s">
        <v>542</v>
      </c>
      <c r="Y116" s="74"/>
      <c r="Z116" s="60"/>
    </row>
    <row r="117" s="7" customFormat="1" ht="32.4" spans="1:26">
      <c r="A117" s="33">
        <v>111</v>
      </c>
      <c r="B117" s="60" t="s">
        <v>515</v>
      </c>
      <c r="C117" s="60" t="s">
        <v>526</v>
      </c>
      <c r="D117" s="60"/>
      <c r="E117" s="60"/>
      <c r="F117" s="60" t="s">
        <v>503</v>
      </c>
      <c r="G117" s="60" t="s">
        <v>543</v>
      </c>
      <c r="H117" s="36" t="s">
        <v>544</v>
      </c>
      <c r="I117" s="60">
        <v>48</v>
      </c>
      <c r="J117" s="60">
        <v>48</v>
      </c>
      <c r="K117" s="60">
        <v>0</v>
      </c>
      <c r="L117" s="35">
        <v>2024</v>
      </c>
      <c r="M117" s="60"/>
      <c r="N117" s="33" t="s">
        <v>38</v>
      </c>
      <c r="O117" s="60" t="s">
        <v>39</v>
      </c>
      <c r="P117" s="60" t="s">
        <v>39</v>
      </c>
      <c r="Q117" s="60" t="s">
        <v>38</v>
      </c>
      <c r="R117" s="60"/>
      <c r="S117" s="60"/>
      <c r="T117" s="60" t="s">
        <v>538</v>
      </c>
      <c r="U117" s="60">
        <v>783</v>
      </c>
      <c r="V117" s="60">
        <v>783</v>
      </c>
      <c r="W117" s="60" t="s">
        <v>543</v>
      </c>
      <c r="X117" s="60" t="s">
        <v>545</v>
      </c>
      <c r="Y117" s="74"/>
      <c r="Z117" s="60"/>
    </row>
    <row r="118" s="7" customFormat="1" ht="32.4" spans="1:26">
      <c r="A118" s="33">
        <v>112</v>
      </c>
      <c r="B118" s="37" t="s">
        <v>546</v>
      </c>
      <c r="C118" s="60" t="s">
        <v>280</v>
      </c>
      <c r="D118" s="60"/>
      <c r="E118" s="60"/>
      <c r="F118" s="60" t="s">
        <v>503</v>
      </c>
      <c r="G118" s="60" t="s">
        <v>547</v>
      </c>
      <c r="H118" s="60" t="s">
        <v>548</v>
      </c>
      <c r="I118" s="60">
        <v>27</v>
      </c>
      <c r="J118" s="60">
        <v>27</v>
      </c>
      <c r="K118" s="60"/>
      <c r="L118" s="35">
        <v>2024</v>
      </c>
      <c r="M118" s="60"/>
      <c r="N118" s="33" t="s">
        <v>38</v>
      </c>
      <c r="O118" s="60" t="s">
        <v>38</v>
      </c>
      <c r="P118" s="60" t="s">
        <v>39</v>
      </c>
      <c r="Q118" s="60" t="s">
        <v>39</v>
      </c>
      <c r="R118" s="60" t="s">
        <v>39</v>
      </c>
      <c r="S118" s="60"/>
      <c r="T118" s="60" t="s">
        <v>549</v>
      </c>
      <c r="U118" s="60">
        <v>1293</v>
      </c>
      <c r="V118" s="60">
        <v>53</v>
      </c>
      <c r="W118" s="60" t="s">
        <v>547</v>
      </c>
      <c r="X118" s="60" t="s">
        <v>550</v>
      </c>
      <c r="Y118" s="74"/>
      <c r="Z118" s="60" t="s">
        <v>38</v>
      </c>
    </row>
    <row r="119" s="7" customFormat="1" ht="32.4" spans="1:26">
      <c r="A119" s="33">
        <v>113</v>
      </c>
      <c r="B119" s="37" t="s">
        <v>531</v>
      </c>
      <c r="C119" s="60" t="s">
        <v>526</v>
      </c>
      <c r="D119" s="60"/>
      <c r="E119" s="60"/>
      <c r="F119" s="36" t="s">
        <v>551</v>
      </c>
      <c r="G119" s="37" t="s">
        <v>552</v>
      </c>
      <c r="H119" s="33" t="s">
        <v>553</v>
      </c>
      <c r="I119" s="36">
        <v>28</v>
      </c>
      <c r="J119" s="36">
        <v>28</v>
      </c>
      <c r="K119" s="60"/>
      <c r="L119" s="35">
        <v>2024</v>
      </c>
      <c r="M119" s="60"/>
      <c r="N119" s="33" t="s">
        <v>38</v>
      </c>
      <c r="O119" s="60" t="s">
        <v>39</v>
      </c>
      <c r="P119" s="60" t="s">
        <v>39</v>
      </c>
      <c r="Q119" s="60" t="s">
        <v>38</v>
      </c>
      <c r="R119" s="60" t="s">
        <v>39</v>
      </c>
      <c r="S119" s="69" t="s">
        <v>38</v>
      </c>
      <c r="T119" s="36" t="s">
        <v>554</v>
      </c>
      <c r="U119" s="60" t="s">
        <v>555</v>
      </c>
      <c r="V119" s="60" t="s">
        <v>555</v>
      </c>
      <c r="W119" s="37" t="s">
        <v>552</v>
      </c>
      <c r="X119" s="60" t="s">
        <v>556</v>
      </c>
      <c r="Y119" s="74"/>
      <c r="Z119" s="60" t="s">
        <v>39</v>
      </c>
    </row>
    <row r="120" s="7" customFormat="1" ht="75.6" spans="1:26">
      <c r="A120" s="33">
        <v>114</v>
      </c>
      <c r="B120" s="37" t="s">
        <v>531</v>
      </c>
      <c r="C120" s="60" t="s">
        <v>526</v>
      </c>
      <c r="D120" s="60"/>
      <c r="E120" s="60" t="s">
        <v>45</v>
      </c>
      <c r="F120" s="60" t="s">
        <v>503</v>
      </c>
      <c r="G120" s="60" t="s">
        <v>557</v>
      </c>
      <c r="H120" s="60" t="s">
        <v>558</v>
      </c>
      <c r="I120" s="60">
        <v>18</v>
      </c>
      <c r="J120" s="60">
        <v>18</v>
      </c>
      <c r="K120" s="60"/>
      <c r="L120" s="35">
        <v>2024</v>
      </c>
      <c r="M120" s="60"/>
      <c r="N120" s="33" t="s">
        <v>38</v>
      </c>
      <c r="O120" s="60"/>
      <c r="P120" s="60"/>
      <c r="Q120" s="60"/>
      <c r="R120" s="60"/>
      <c r="S120" s="60" t="s">
        <v>38</v>
      </c>
      <c r="T120" s="60" t="s">
        <v>284</v>
      </c>
      <c r="U120" s="60">
        <v>420</v>
      </c>
      <c r="V120" s="60">
        <v>420</v>
      </c>
      <c r="W120" s="60" t="s">
        <v>557</v>
      </c>
      <c r="X120" s="60" t="s">
        <v>559</v>
      </c>
      <c r="Y120" s="74"/>
      <c r="Z120" s="60"/>
    </row>
    <row r="121" s="7" customFormat="1" ht="86.4" spans="1:26">
      <c r="A121" s="33">
        <v>115</v>
      </c>
      <c r="B121" s="36" t="s">
        <v>560</v>
      </c>
      <c r="C121" s="60" t="s">
        <v>526</v>
      </c>
      <c r="D121" s="60"/>
      <c r="E121" s="60"/>
      <c r="F121" s="60" t="s">
        <v>503</v>
      </c>
      <c r="G121" s="60" t="s">
        <v>561</v>
      </c>
      <c r="H121" s="33" t="s">
        <v>562</v>
      </c>
      <c r="I121" s="36">
        <v>348</v>
      </c>
      <c r="J121" s="36">
        <v>348</v>
      </c>
      <c r="K121" s="60"/>
      <c r="L121" s="35">
        <v>2024</v>
      </c>
      <c r="M121" s="60"/>
      <c r="N121" s="33" t="s">
        <v>38</v>
      </c>
      <c r="O121" s="60" t="s">
        <v>38</v>
      </c>
      <c r="P121" s="60" t="s">
        <v>39</v>
      </c>
      <c r="Q121" s="60" t="s">
        <v>38</v>
      </c>
      <c r="R121" s="60" t="s">
        <v>38</v>
      </c>
      <c r="S121" s="60" t="s">
        <v>38</v>
      </c>
      <c r="T121" s="60" t="s">
        <v>563</v>
      </c>
      <c r="U121" s="60">
        <v>348</v>
      </c>
      <c r="V121" s="60">
        <v>78</v>
      </c>
      <c r="W121" s="60" t="s">
        <v>561</v>
      </c>
      <c r="X121" s="60" t="s">
        <v>564</v>
      </c>
      <c r="Y121" s="74"/>
      <c r="Z121" s="60" t="s">
        <v>38</v>
      </c>
    </row>
    <row r="122" s="7" customFormat="1" ht="32.4" spans="1:26">
      <c r="A122" s="33">
        <v>116</v>
      </c>
      <c r="B122" s="37" t="s">
        <v>531</v>
      </c>
      <c r="C122" s="60" t="s">
        <v>526</v>
      </c>
      <c r="D122" s="60"/>
      <c r="E122" s="60"/>
      <c r="F122" s="60" t="s">
        <v>503</v>
      </c>
      <c r="G122" s="60" t="s">
        <v>565</v>
      </c>
      <c r="H122" s="60" t="s">
        <v>566</v>
      </c>
      <c r="I122" s="60">
        <v>36</v>
      </c>
      <c r="J122" s="60">
        <v>36</v>
      </c>
      <c r="K122" s="60"/>
      <c r="L122" s="35">
        <v>2024</v>
      </c>
      <c r="M122" s="60"/>
      <c r="N122" s="60"/>
      <c r="O122" s="60"/>
      <c r="P122" s="60"/>
      <c r="Q122" s="60"/>
      <c r="R122" s="60"/>
      <c r="S122" s="60"/>
      <c r="T122" s="60" t="s">
        <v>567</v>
      </c>
      <c r="U122" s="60">
        <v>359</v>
      </c>
      <c r="V122" s="60"/>
      <c r="W122" s="60" t="s">
        <v>565</v>
      </c>
      <c r="X122" s="60" t="s">
        <v>568</v>
      </c>
      <c r="Y122" s="74"/>
      <c r="Z122" s="60"/>
    </row>
    <row r="123" s="7" customFormat="1" ht="43.2" spans="1:26">
      <c r="A123" s="33">
        <v>117</v>
      </c>
      <c r="B123" s="37" t="s">
        <v>531</v>
      </c>
      <c r="C123" s="60" t="s">
        <v>526</v>
      </c>
      <c r="D123" s="60"/>
      <c r="E123" s="60"/>
      <c r="F123" s="60" t="s">
        <v>503</v>
      </c>
      <c r="G123" s="60" t="s">
        <v>569</v>
      </c>
      <c r="H123" s="33" t="s">
        <v>570</v>
      </c>
      <c r="I123" s="36">
        <v>20</v>
      </c>
      <c r="J123" s="36">
        <v>20</v>
      </c>
      <c r="K123" s="60"/>
      <c r="L123" s="35">
        <v>2024</v>
      </c>
      <c r="M123" s="60"/>
      <c r="N123" s="60" t="s">
        <v>38</v>
      </c>
      <c r="O123" s="60" t="s">
        <v>39</v>
      </c>
      <c r="P123" s="60" t="s">
        <v>39</v>
      </c>
      <c r="Q123" s="60" t="s">
        <v>38</v>
      </c>
      <c r="R123" s="60" t="s">
        <v>39</v>
      </c>
      <c r="S123" s="60"/>
      <c r="T123" s="36" t="s">
        <v>571</v>
      </c>
      <c r="U123" s="36">
        <v>2422</v>
      </c>
      <c r="V123" s="60">
        <v>219</v>
      </c>
      <c r="W123" s="60" t="s">
        <v>569</v>
      </c>
      <c r="X123" s="60" t="s">
        <v>572</v>
      </c>
      <c r="Y123" s="74"/>
      <c r="Z123" s="60" t="s">
        <v>38</v>
      </c>
    </row>
    <row r="124" s="7" customFormat="1" ht="43.2" spans="1:26">
      <c r="A124" s="33">
        <v>118</v>
      </c>
      <c r="B124" s="36" t="s">
        <v>573</v>
      </c>
      <c r="C124" s="60" t="s">
        <v>526</v>
      </c>
      <c r="D124" s="60"/>
      <c r="E124" s="60"/>
      <c r="F124" s="60" t="s">
        <v>503</v>
      </c>
      <c r="G124" s="60" t="s">
        <v>569</v>
      </c>
      <c r="H124" s="33" t="s">
        <v>574</v>
      </c>
      <c r="I124" s="36">
        <v>35</v>
      </c>
      <c r="J124" s="36">
        <v>35</v>
      </c>
      <c r="K124" s="60"/>
      <c r="L124" s="35">
        <v>2024</v>
      </c>
      <c r="M124" s="60"/>
      <c r="N124" s="60" t="s">
        <v>38</v>
      </c>
      <c r="O124" s="60" t="s">
        <v>39</v>
      </c>
      <c r="P124" s="60" t="s">
        <v>39</v>
      </c>
      <c r="Q124" s="60" t="s">
        <v>38</v>
      </c>
      <c r="R124" s="60" t="s">
        <v>39</v>
      </c>
      <c r="S124" s="60"/>
      <c r="T124" s="36" t="s">
        <v>571</v>
      </c>
      <c r="U124" s="36">
        <v>2422</v>
      </c>
      <c r="V124" s="60">
        <v>331</v>
      </c>
      <c r="W124" s="60" t="s">
        <v>569</v>
      </c>
      <c r="X124" s="60" t="s">
        <v>572</v>
      </c>
      <c r="Y124" s="74"/>
      <c r="Z124" s="60" t="s">
        <v>38</v>
      </c>
    </row>
    <row r="125" s="7" customFormat="1" ht="43.2" spans="1:26">
      <c r="A125" s="33">
        <v>119</v>
      </c>
      <c r="B125" s="36" t="s">
        <v>575</v>
      </c>
      <c r="C125" s="60" t="s">
        <v>526</v>
      </c>
      <c r="D125" s="60"/>
      <c r="E125" s="60"/>
      <c r="F125" s="60" t="s">
        <v>503</v>
      </c>
      <c r="G125" s="60" t="s">
        <v>576</v>
      </c>
      <c r="H125" s="33" t="s">
        <v>577</v>
      </c>
      <c r="I125" s="36">
        <v>20</v>
      </c>
      <c r="J125" s="36">
        <v>20</v>
      </c>
      <c r="K125" s="60"/>
      <c r="L125" s="35">
        <v>2024</v>
      </c>
      <c r="M125" s="60"/>
      <c r="N125" s="60"/>
      <c r="O125" s="60"/>
      <c r="P125" s="60"/>
      <c r="Q125" s="60"/>
      <c r="R125" s="60"/>
      <c r="S125" s="60"/>
      <c r="T125" s="36" t="s">
        <v>578</v>
      </c>
      <c r="U125" s="36">
        <v>365</v>
      </c>
      <c r="V125" s="60">
        <v>365</v>
      </c>
      <c r="W125" s="60" t="s">
        <v>576</v>
      </c>
      <c r="X125" s="60" t="s">
        <v>579</v>
      </c>
      <c r="Y125" s="74"/>
      <c r="Z125" s="60" t="s">
        <v>38</v>
      </c>
    </row>
    <row r="126" s="7" customFormat="1" ht="43.2" spans="1:26">
      <c r="A126" s="33">
        <v>120</v>
      </c>
      <c r="B126" s="36" t="s">
        <v>580</v>
      </c>
      <c r="C126" s="60" t="s">
        <v>526</v>
      </c>
      <c r="D126" s="60"/>
      <c r="E126" s="60"/>
      <c r="F126" s="60" t="s">
        <v>503</v>
      </c>
      <c r="G126" s="60" t="s">
        <v>581</v>
      </c>
      <c r="H126" s="33" t="s">
        <v>582</v>
      </c>
      <c r="I126" s="36">
        <v>52</v>
      </c>
      <c r="J126" s="36">
        <v>52</v>
      </c>
      <c r="K126" s="60"/>
      <c r="L126" s="35">
        <v>2024</v>
      </c>
      <c r="M126" s="60" t="s">
        <v>38</v>
      </c>
      <c r="N126" s="60" t="s">
        <v>38</v>
      </c>
      <c r="O126" s="60" t="s">
        <v>39</v>
      </c>
      <c r="P126" s="60" t="s">
        <v>39</v>
      </c>
      <c r="Q126" s="60" t="s">
        <v>39</v>
      </c>
      <c r="R126" s="60" t="s">
        <v>39</v>
      </c>
      <c r="S126" s="60"/>
      <c r="T126" s="36" t="s">
        <v>583</v>
      </c>
      <c r="U126" s="36">
        <v>943</v>
      </c>
      <c r="V126" s="60">
        <v>943</v>
      </c>
      <c r="W126" s="60" t="s">
        <v>581</v>
      </c>
      <c r="X126" s="60" t="s">
        <v>584</v>
      </c>
      <c r="Y126" s="74"/>
      <c r="Z126" s="60" t="s">
        <v>38</v>
      </c>
    </row>
    <row r="127" s="7" customFormat="1" ht="43.2" spans="1:26">
      <c r="A127" s="33">
        <v>121</v>
      </c>
      <c r="B127" s="36" t="s">
        <v>585</v>
      </c>
      <c r="C127" s="60" t="s">
        <v>526</v>
      </c>
      <c r="D127" s="60"/>
      <c r="E127" s="60"/>
      <c r="F127" s="60" t="s">
        <v>586</v>
      </c>
      <c r="G127" s="60" t="s">
        <v>587</v>
      </c>
      <c r="H127" s="33" t="s">
        <v>588</v>
      </c>
      <c r="I127" s="36">
        <v>39</v>
      </c>
      <c r="J127" s="36">
        <v>39</v>
      </c>
      <c r="K127" s="60"/>
      <c r="L127" s="35">
        <v>2024</v>
      </c>
      <c r="M127" s="60" t="s">
        <v>38</v>
      </c>
      <c r="N127" s="60" t="s">
        <v>38</v>
      </c>
      <c r="O127" s="60" t="s">
        <v>39</v>
      </c>
      <c r="P127" s="60" t="s">
        <v>39</v>
      </c>
      <c r="Q127" s="60" t="s">
        <v>38</v>
      </c>
      <c r="R127" s="60" t="s">
        <v>38</v>
      </c>
      <c r="S127" s="60"/>
      <c r="T127" s="36" t="s">
        <v>589</v>
      </c>
      <c r="U127" s="36">
        <v>1138</v>
      </c>
      <c r="V127" s="60">
        <v>678</v>
      </c>
      <c r="W127" s="60" t="s">
        <v>587</v>
      </c>
      <c r="X127" s="60" t="s">
        <v>590</v>
      </c>
      <c r="Y127" s="74"/>
      <c r="Z127" s="60" t="s">
        <v>38</v>
      </c>
    </row>
    <row r="128" s="7" customFormat="1" ht="32.4" spans="1:26">
      <c r="A128" s="33">
        <v>122</v>
      </c>
      <c r="B128" s="36" t="s">
        <v>591</v>
      </c>
      <c r="C128" s="60" t="s">
        <v>526</v>
      </c>
      <c r="D128" s="60"/>
      <c r="E128" s="60"/>
      <c r="F128" s="60" t="s">
        <v>586</v>
      </c>
      <c r="G128" s="60" t="s">
        <v>587</v>
      </c>
      <c r="H128" s="33" t="s">
        <v>592</v>
      </c>
      <c r="I128" s="36">
        <v>30</v>
      </c>
      <c r="J128" s="36">
        <v>30</v>
      </c>
      <c r="K128" s="60"/>
      <c r="L128" s="35">
        <v>2024</v>
      </c>
      <c r="M128" s="60" t="s">
        <v>38</v>
      </c>
      <c r="N128" s="60" t="s">
        <v>38</v>
      </c>
      <c r="O128" s="60" t="s">
        <v>39</v>
      </c>
      <c r="P128" s="60" t="s">
        <v>39</v>
      </c>
      <c r="Q128" s="60" t="s">
        <v>38</v>
      </c>
      <c r="R128" s="60" t="s">
        <v>38</v>
      </c>
      <c r="S128" s="60"/>
      <c r="T128" s="36" t="s">
        <v>593</v>
      </c>
      <c r="U128" s="36">
        <v>1138</v>
      </c>
      <c r="V128" s="60">
        <v>678</v>
      </c>
      <c r="W128" s="60" t="s">
        <v>587</v>
      </c>
      <c r="X128" s="60" t="s">
        <v>590</v>
      </c>
      <c r="Y128" s="74"/>
      <c r="Z128" s="60" t="s">
        <v>38</v>
      </c>
    </row>
    <row r="129" s="7" customFormat="1" ht="54" spans="1:26">
      <c r="A129" s="33">
        <v>123</v>
      </c>
      <c r="B129" s="36" t="s">
        <v>594</v>
      </c>
      <c r="C129" s="60" t="s">
        <v>526</v>
      </c>
      <c r="D129" s="60"/>
      <c r="E129" s="60"/>
      <c r="F129" s="60" t="s">
        <v>586</v>
      </c>
      <c r="G129" s="60" t="s">
        <v>595</v>
      </c>
      <c r="H129" s="33" t="s">
        <v>596</v>
      </c>
      <c r="I129" s="36">
        <v>146</v>
      </c>
      <c r="J129" s="36">
        <v>146</v>
      </c>
      <c r="K129" s="60"/>
      <c r="L129" s="35">
        <v>2024</v>
      </c>
      <c r="M129" s="60" t="s">
        <v>38</v>
      </c>
      <c r="N129" s="60" t="s">
        <v>38</v>
      </c>
      <c r="O129" s="60" t="s">
        <v>39</v>
      </c>
      <c r="P129" s="60" t="s">
        <v>39</v>
      </c>
      <c r="Q129" s="60" t="s">
        <v>38</v>
      </c>
      <c r="R129" s="60" t="s">
        <v>38</v>
      </c>
      <c r="S129" s="60"/>
      <c r="T129" s="36" t="s">
        <v>597</v>
      </c>
      <c r="U129" s="36">
        <v>1796</v>
      </c>
      <c r="V129" s="60">
        <v>1796</v>
      </c>
      <c r="W129" s="60" t="s">
        <v>598</v>
      </c>
      <c r="X129" s="60" t="s">
        <v>599</v>
      </c>
      <c r="Y129" s="74"/>
      <c r="Z129" s="60" t="s">
        <v>38</v>
      </c>
    </row>
    <row r="130" s="7" customFormat="1" ht="32.4" spans="1:26">
      <c r="A130" s="33">
        <v>124</v>
      </c>
      <c r="B130" s="60" t="s">
        <v>515</v>
      </c>
      <c r="C130" s="60" t="s">
        <v>526</v>
      </c>
      <c r="D130" s="60"/>
      <c r="E130" s="60"/>
      <c r="F130" s="60" t="s">
        <v>503</v>
      </c>
      <c r="G130" s="60" t="s">
        <v>600</v>
      </c>
      <c r="H130" s="33" t="s">
        <v>601</v>
      </c>
      <c r="I130" s="36">
        <v>37</v>
      </c>
      <c r="J130" s="36">
        <v>37</v>
      </c>
      <c r="K130" s="60"/>
      <c r="L130" s="35">
        <v>2024</v>
      </c>
      <c r="M130" s="60"/>
      <c r="N130" s="33" t="s">
        <v>38</v>
      </c>
      <c r="O130" s="60" t="s">
        <v>39</v>
      </c>
      <c r="P130" s="60" t="s">
        <v>39</v>
      </c>
      <c r="Q130" s="60" t="s">
        <v>38</v>
      </c>
      <c r="R130" s="60" t="s">
        <v>39</v>
      </c>
      <c r="S130" s="60"/>
      <c r="T130" s="36" t="s">
        <v>602</v>
      </c>
      <c r="U130" s="36">
        <v>629</v>
      </c>
      <c r="V130" s="60">
        <v>285</v>
      </c>
      <c r="W130" s="60" t="s">
        <v>603</v>
      </c>
      <c r="X130" s="60" t="s">
        <v>604</v>
      </c>
      <c r="Y130" s="74"/>
      <c r="Z130" s="60" t="s">
        <v>38</v>
      </c>
    </row>
    <row r="131" s="7" customFormat="1" ht="32.4" spans="1:26">
      <c r="A131" s="33">
        <v>125</v>
      </c>
      <c r="B131" s="37" t="s">
        <v>531</v>
      </c>
      <c r="C131" s="60" t="s">
        <v>526</v>
      </c>
      <c r="D131" s="60"/>
      <c r="E131" s="60"/>
      <c r="F131" s="60" t="s">
        <v>503</v>
      </c>
      <c r="G131" s="60" t="s">
        <v>605</v>
      </c>
      <c r="H131" s="33" t="s">
        <v>606</v>
      </c>
      <c r="I131" s="36">
        <v>40</v>
      </c>
      <c r="J131" s="36">
        <v>40</v>
      </c>
      <c r="K131" s="60">
        <v>0</v>
      </c>
      <c r="L131" s="35">
        <v>2024</v>
      </c>
      <c r="M131" s="60"/>
      <c r="N131" s="60"/>
      <c r="O131" s="60" t="s">
        <v>39</v>
      </c>
      <c r="P131" s="60" t="s">
        <v>39</v>
      </c>
      <c r="Q131" s="60" t="s">
        <v>38</v>
      </c>
      <c r="R131" s="60"/>
      <c r="S131" s="60"/>
      <c r="T131" s="36" t="s">
        <v>607</v>
      </c>
      <c r="U131" s="36">
        <v>1170</v>
      </c>
      <c r="V131" s="60">
        <v>342</v>
      </c>
      <c r="W131" s="60" t="s">
        <v>605</v>
      </c>
      <c r="X131" s="60" t="s">
        <v>608</v>
      </c>
      <c r="Y131" s="74"/>
      <c r="Z131" s="60"/>
    </row>
    <row r="132" s="7" customFormat="1" ht="32.4" spans="1:26">
      <c r="A132" s="33">
        <v>126</v>
      </c>
      <c r="B132" s="37" t="s">
        <v>609</v>
      </c>
      <c r="C132" s="60" t="s">
        <v>280</v>
      </c>
      <c r="D132" s="37"/>
      <c r="E132" s="37"/>
      <c r="F132" s="37" t="s">
        <v>503</v>
      </c>
      <c r="G132" s="37" t="s">
        <v>610</v>
      </c>
      <c r="H132" s="37" t="s">
        <v>611</v>
      </c>
      <c r="I132" s="37">
        <v>59</v>
      </c>
      <c r="J132" s="37">
        <v>59</v>
      </c>
      <c r="K132" s="37"/>
      <c r="L132" s="35">
        <v>2024</v>
      </c>
      <c r="M132" s="37" t="s">
        <v>38</v>
      </c>
      <c r="N132" s="37" t="s">
        <v>38</v>
      </c>
      <c r="O132" s="37" t="s">
        <v>39</v>
      </c>
      <c r="P132" s="37" t="s">
        <v>39</v>
      </c>
      <c r="Q132" s="37" t="s">
        <v>38</v>
      </c>
      <c r="R132" s="37" t="s">
        <v>38</v>
      </c>
      <c r="S132" s="37"/>
      <c r="T132" s="37" t="s">
        <v>612</v>
      </c>
      <c r="U132" s="37">
        <v>653</v>
      </c>
      <c r="V132" s="37">
        <v>162</v>
      </c>
      <c r="W132" s="37" t="s">
        <v>610</v>
      </c>
      <c r="X132" s="37" t="s">
        <v>613</v>
      </c>
      <c r="Y132" s="82"/>
      <c r="Z132" s="37" t="s">
        <v>614</v>
      </c>
    </row>
    <row r="133" s="7" customFormat="1" ht="32.4" spans="1:26">
      <c r="A133" s="33">
        <v>127</v>
      </c>
      <c r="B133" s="37" t="s">
        <v>615</v>
      </c>
      <c r="C133" s="60" t="s">
        <v>526</v>
      </c>
      <c r="D133" s="37"/>
      <c r="E133" s="37"/>
      <c r="F133" s="37" t="s">
        <v>503</v>
      </c>
      <c r="G133" s="37" t="s">
        <v>616</v>
      </c>
      <c r="H133" s="37" t="s">
        <v>617</v>
      </c>
      <c r="I133" s="37">
        <v>70</v>
      </c>
      <c r="J133" s="37">
        <v>70</v>
      </c>
      <c r="K133" s="34"/>
      <c r="L133" s="35">
        <v>2024</v>
      </c>
      <c r="M133" s="34"/>
      <c r="N133" s="34"/>
      <c r="O133" s="34"/>
      <c r="P133" s="34"/>
      <c r="Q133" s="34" t="s">
        <v>38</v>
      </c>
      <c r="R133" s="34"/>
      <c r="S133" s="34"/>
      <c r="T133" s="34" t="s">
        <v>618</v>
      </c>
      <c r="U133" s="34">
        <v>1376</v>
      </c>
      <c r="V133" s="34">
        <v>159</v>
      </c>
      <c r="W133" s="34" t="s">
        <v>616</v>
      </c>
      <c r="X133" s="34" t="s">
        <v>619</v>
      </c>
      <c r="Y133" s="83"/>
      <c r="Z133" s="37" t="s">
        <v>38</v>
      </c>
    </row>
    <row r="134" s="7" customFormat="1" ht="21.6" spans="1:26">
      <c r="A134" s="33">
        <v>128</v>
      </c>
      <c r="B134" s="37" t="s">
        <v>620</v>
      </c>
      <c r="C134" s="60" t="s">
        <v>526</v>
      </c>
      <c r="D134" s="37"/>
      <c r="E134" s="37"/>
      <c r="F134" s="37" t="s">
        <v>503</v>
      </c>
      <c r="G134" s="37" t="s">
        <v>621</v>
      </c>
      <c r="H134" s="37" t="s">
        <v>622</v>
      </c>
      <c r="I134" s="37">
        <v>12</v>
      </c>
      <c r="J134" s="37">
        <v>12</v>
      </c>
      <c r="K134" s="37"/>
      <c r="L134" s="35">
        <v>2024</v>
      </c>
      <c r="M134" s="37"/>
      <c r="N134" s="33" t="s">
        <v>38</v>
      </c>
      <c r="O134" s="33" t="s">
        <v>38</v>
      </c>
      <c r="P134" s="37"/>
      <c r="Q134" s="37" t="s">
        <v>38</v>
      </c>
      <c r="R134" s="37"/>
      <c r="S134" s="37"/>
      <c r="T134" s="37" t="s">
        <v>623</v>
      </c>
      <c r="U134" s="37">
        <v>650</v>
      </c>
      <c r="V134" s="37">
        <v>420</v>
      </c>
      <c r="W134" s="37" t="s">
        <v>621</v>
      </c>
      <c r="X134" s="37" t="s">
        <v>624</v>
      </c>
      <c r="Y134" s="82"/>
      <c r="Z134" s="37" t="s">
        <v>38</v>
      </c>
    </row>
    <row r="135" s="7" customFormat="1" ht="21.6" spans="1:26">
      <c r="A135" s="33">
        <v>129</v>
      </c>
      <c r="B135" s="37" t="s">
        <v>625</v>
      </c>
      <c r="C135" s="60" t="s">
        <v>526</v>
      </c>
      <c r="D135" s="37"/>
      <c r="E135" s="37"/>
      <c r="F135" s="37" t="s">
        <v>503</v>
      </c>
      <c r="G135" s="37" t="s">
        <v>621</v>
      </c>
      <c r="H135" s="37" t="s">
        <v>626</v>
      </c>
      <c r="I135" s="37">
        <v>12</v>
      </c>
      <c r="J135" s="37">
        <v>12</v>
      </c>
      <c r="K135" s="37"/>
      <c r="L135" s="35">
        <v>2024</v>
      </c>
      <c r="M135" s="37"/>
      <c r="N135" s="33" t="s">
        <v>38</v>
      </c>
      <c r="O135" s="33" t="s">
        <v>38</v>
      </c>
      <c r="P135" s="37"/>
      <c r="Q135" s="37" t="s">
        <v>38</v>
      </c>
      <c r="R135" s="37"/>
      <c r="S135" s="37"/>
      <c r="T135" s="37" t="s">
        <v>623</v>
      </c>
      <c r="U135" s="37">
        <v>2133</v>
      </c>
      <c r="V135" s="37">
        <v>2133</v>
      </c>
      <c r="W135" s="37" t="s">
        <v>621</v>
      </c>
      <c r="X135" s="37" t="s">
        <v>624</v>
      </c>
      <c r="Y135" s="82"/>
      <c r="Z135" s="37" t="s">
        <v>38</v>
      </c>
    </row>
    <row r="136" s="8" customFormat="1" ht="32.4" spans="1:26">
      <c r="A136" s="33">
        <v>130</v>
      </c>
      <c r="B136" s="37" t="s">
        <v>627</v>
      </c>
      <c r="C136" s="60" t="s">
        <v>526</v>
      </c>
      <c r="D136" s="37"/>
      <c r="E136" s="37"/>
      <c r="F136" s="37" t="s">
        <v>503</v>
      </c>
      <c r="G136" s="37" t="s">
        <v>628</v>
      </c>
      <c r="H136" s="37" t="s">
        <v>629</v>
      </c>
      <c r="I136" s="37">
        <v>240</v>
      </c>
      <c r="J136" s="37">
        <v>240</v>
      </c>
      <c r="K136" s="37"/>
      <c r="L136" s="37">
        <v>2024</v>
      </c>
      <c r="M136" s="37"/>
      <c r="N136" s="37"/>
      <c r="O136" s="37"/>
      <c r="P136" s="37"/>
      <c r="Q136" s="37"/>
      <c r="R136" s="37"/>
      <c r="S136" s="37"/>
      <c r="T136" s="37" t="s">
        <v>630</v>
      </c>
      <c r="U136" s="37">
        <v>10000</v>
      </c>
      <c r="V136" s="37">
        <v>10000</v>
      </c>
      <c r="W136" s="37" t="s">
        <v>628</v>
      </c>
      <c r="X136" s="37" t="s">
        <v>631</v>
      </c>
      <c r="Y136" s="82"/>
      <c r="Z136" s="37" t="s">
        <v>38</v>
      </c>
    </row>
    <row r="137" s="9" customFormat="1" ht="43.2" spans="1:26">
      <c r="A137" s="33">
        <v>131</v>
      </c>
      <c r="B137" s="36" t="s">
        <v>632</v>
      </c>
      <c r="C137" s="36" t="s">
        <v>294</v>
      </c>
      <c r="D137" s="36" t="s">
        <v>633</v>
      </c>
      <c r="E137" s="36" t="s">
        <v>634</v>
      </c>
      <c r="F137" s="36" t="s">
        <v>635</v>
      </c>
      <c r="G137" s="36" t="s">
        <v>636</v>
      </c>
      <c r="H137" s="75" t="s">
        <v>637</v>
      </c>
      <c r="I137" s="33">
        <v>40</v>
      </c>
      <c r="J137" s="33">
        <v>30</v>
      </c>
      <c r="K137" s="36">
        <v>10</v>
      </c>
      <c r="L137" s="35">
        <v>2024</v>
      </c>
      <c r="M137" s="36"/>
      <c r="N137" s="33" t="s">
        <v>38</v>
      </c>
      <c r="O137" s="36" t="s">
        <v>38</v>
      </c>
      <c r="P137" s="36" t="s">
        <v>39</v>
      </c>
      <c r="Q137" s="36" t="s">
        <v>38</v>
      </c>
      <c r="R137" s="36" t="s">
        <v>38</v>
      </c>
      <c r="S137" s="36" t="s">
        <v>38</v>
      </c>
      <c r="T137" s="75" t="s">
        <v>638</v>
      </c>
      <c r="U137" s="36">
        <v>45</v>
      </c>
      <c r="V137" s="36">
        <v>5</v>
      </c>
      <c r="W137" s="36" t="s">
        <v>636</v>
      </c>
      <c r="X137" s="36" t="s">
        <v>639</v>
      </c>
      <c r="Y137" s="84"/>
      <c r="Z137" s="36" t="s">
        <v>38</v>
      </c>
    </row>
    <row r="138" s="9" customFormat="1" ht="32.4" spans="1:26">
      <c r="A138" s="33">
        <v>132</v>
      </c>
      <c r="B138" s="36" t="s">
        <v>640</v>
      </c>
      <c r="C138" s="36" t="s">
        <v>294</v>
      </c>
      <c r="D138" s="36" t="s">
        <v>33</v>
      </c>
      <c r="E138" s="36" t="s">
        <v>34</v>
      </c>
      <c r="F138" s="36" t="s">
        <v>635</v>
      </c>
      <c r="G138" s="36" t="s">
        <v>641</v>
      </c>
      <c r="H138" s="75" t="s">
        <v>642</v>
      </c>
      <c r="I138" s="33">
        <v>45</v>
      </c>
      <c r="J138" s="33">
        <v>45</v>
      </c>
      <c r="K138" s="36"/>
      <c r="L138" s="35">
        <v>2024</v>
      </c>
      <c r="M138" s="36"/>
      <c r="N138" s="33" t="s">
        <v>38</v>
      </c>
      <c r="O138" s="36" t="s">
        <v>39</v>
      </c>
      <c r="P138" s="36" t="s">
        <v>39</v>
      </c>
      <c r="Q138" s="36" t="s">
        <v>38</v>
      </c>
      <c r="R138" s="36" t="s">
        <v>39</v>
      </c>
      <c r="S138" s="36" t="s">
        <v>38</v>
      </c>
      <c r="T138" s="75" t="s">
        <v>643</v>
      </c>
      <c r="U138" s="36">
        <v>283</v>
      </c>
      <c r="V138" s="36">
        <v>283</v>
      </c>
      <c r="W138" s="36" t="s">
        <v>641</v>
      </c>
      <c r="X138" s="36" t="s">
        <v>644</v>
      </c>
      <c r="Y138" s="84"/>
      <c r="Z138" s="36" t="s">
        <v>38</v>
      </c>
    </row>
    <row r="139" s="10" customFormat="1" ht="64.8" spans="1:26">
      <c r="A139" s="33">
        <v>133</v>
      </c>
      <c r="B139" s="35" t="s">
        <v>645</v>
      </c>
      <c r="C139" s="36" t="s">
        <v>294</v>
      </c>
      <c r="D139" s="36" t="s">
        <v>646</v>
      </c>
      <c r="E139" s="36" t="s">
        <v>647</v>
      </c>
      <c r="F139" s="36" t="s">
        <v>635</v>
      </c>
      <c r="G139" s="35" t="s">
        <v>648</v>
      </c>
      <c r="H139" s="45" t="s">
        <v>649</v>
      </c>
      <c r="I139" s="33">
        <v>70</v>
      </c>
      <c r="J139" s="35">
        <v>70</v>
      </c>
      <c r="K139" s="35"/>
      <c r="L139" s="35">
        <v>2024</v>
      </c>
      <c r="M139" s="35"/>
      <c r="N139" s="33" t="s">
        <v>38</v>
      </c>
      <c r="O139" s="36" t="s">
        <v>39</v>
      </c>
      <c r="P139" s="36" t="s">
        <v>39</v>
      </c>
      <c r="Q139" s="36" t="s">
        <v>38</v>
      </c>
      <c r="R139" s="35" t="s">
        <v>39</v>
      </c>
      <c r="S139" s="35" t="s">
        <v>38</v>
      </c>
      <c r="T139" s="45" t="s">
        <v>650</v>
      </c>
      <c r="U139" s="35">
        <v>526</v>
      </c>
      <c r="V139" s="35"/>
      <c r="W139" s="35" t="s">
        <v>651</v>
      </c>
      <c r="X139" s="35" t="s">
        <v>652</v>
      </c>
      <c r="Y139" s="73"/>
      <c r="Z139" s="36" t="s">
        <v>38</v>
      </c>
    </row>
    <row r="140" s="9" customFormat="1" ht="32.4" spans="1:26">
      <c r="A140" s="33">
        <v>134</v>
      </c>
      <c r="B140" s="36" t="s">
        <v>653</v>
      </c>
      <c r="C140" s="36" t="s">
        <v>471</v>
      </c>
      <c r="D140" s="36" t="s">
        <v>478</v>
      </c>
      <c r="E140" s="36" t="s">
        <v>654</v>
      </c>
      <c r="F140" s="36" t="s">
        <v>635</v>
      </c>
      <c r="G140" s="36" t="s">
        <v>648</v>
      </c>
      <c r="H140" s="75" t="s">
        <v>655</v>
      </c>
      <c r="I140" s="33">
        <v>49</v>
      </c>
      <c r="J140" s="33">
        <v>49</v>
      </c>
      <c r="K140" s="36"/>
      <c r="L140" s="35">
        <v>2024</v>
      </c>
      <c r="M140" s="36"/>
      <c r="N140" s="33" t="s">
        <v>38</v>
      </c>
      <c r="O140" s="36" t="s">
        <v>39</v>
      </c>
      <c r="P140" s="35" t="s">
        <v>39</v>
      </c>
      <c r="Q140" s="35" t="s">
        <v>39</v>
      </c>
      <c r="R140" s="35" t="s">
        <v>39</v>
      </c>
      <c r="S140" s="35" t="s">
        <v>38</v>
      </c>
      <c r="T140" s="45" t="s">
        <v>656</v>
      </c>
      <c r="U140" s="35">
        <v>425</v>
      </c>
      <c r="V140" s="35"/>
      <c r="W140" s="35" t="s">
        <v>651</v>
      </c>
      <c r="X140" s="35" t="s">
        <v>652</v>
      </c>
      <c r="Y140" s="73"/>
      <c r="Z140" s="36" t="s">
        <v>38</v>
      </c>
    </row>
    <row r="141" s="9" customFormat="1" ht="43.2" spans="1:26">
      <c r="A141" s="33">
        <v>135</v>
      </c>
      <c r="B141" s="36" t="s">
        <v>657</v>
      </c>
      <c r="C141" s="36" t="s">
        <v>471</v>
      </c>
      <c r="D141" s="36" t="s">
        <v>478</v>
      </c>
      <c r="E141" s="36" t="s">
        <v>479</v>
      </c>
      <c r="F141" s="36" t="s">
        <v>635</v>
      </c>
      <c r="G141" s="36" t="s">
        <v>648</v>
      </c>
      <c r="H141" s="75" t="s">
        <v>658</v>
      </c>
      <c r="I141" s="33">
        <v>26</v>
      </c>
      <c r="J141" s="33">
        <v>26</v>
      </c>
      <c r="K141" s="36"/>
      <c r="L141" s="35">
        <v>2024</v>
      </c>
      <c r="M141" s="36"/>
      <c r="N141" s="33" t="s">
        <v>38</v>
      </c>
      <c r="O141" s="36" t="s">
        <v>39</v>
      </c>
      <c r="P141" s="35" t="s">
        <v>39</v>
      </c>
      <c r="Q141" s="35" t="s">
        <v>39</v>
      </c>
      <c r="R141" s="35" t="s">
        <v>39</v>
      </c>
      <c r="S141" s="35" t="s">
        <v>38</v>
      </c>
      <c r="T141" s="75" t="s">
        <v>659</v>
      </c>
      <c r="U141" s="36">
        <v>236</v>
      </c>
      <c r="V141" s="36"/>
      <c r="W141" s="35" t="s">
        <v>651</v>
      </c>
      <c r="X141" s="35" t="s">
        <v>652</v>
      </c>
      <c r="Y141" s="73"/>
      <c r="Z141" s="36" t="s">
        <v>38</v>
      </c>
    </row>
    <row r="142" s="9" customFormat="1" ht="43.2" spans="1:26">
      <c r="A142" s="33">
        <v>136</v>
      </c>
      <c r="B142" s="36" t="s">
        <v>660</v>
      </c>
      <c r="C142" s="36" t="s">
        <v>294</v>
      </c>
      <c r="D142" s="36" t="s">
        <v>51</v>
      </c>
      <c r="E142" s="36" t="s">
        <v>52</v>
      </c>
      <c r="F142" s="36" t="s">
        <v>635</v>
      </c>
      <c r="G142" s="36" t="s">
        <v>661</v>
      </c>
      <c r="H142" s="75" t="s">
        <v>662</v>
      </c>
      <c r="I142" s="33">
        <v>30</v>
      </c>
      <c r="J142" s="33">
        <v>30</v>
      </c>
      <c r="K142" s="36">
        <v>0</v>
      </c>
      <c r="L142" s="36">
        <v>2024</v>
      </c>
      <c r="M142" s="36"/>
      <c r="N142" s="33" t="s">
        <v>38</v>
      </c>
      <c r="O142" s="36" t="s">
        <v>38</v>
      </c>
      <c r="P142" s="36" t="s">
        <v>39</v>
      </c>
      <c r="Q142" s="36" t="s">
        <v>38</v>
      </c>
      <c r="R142" s="36" t="s">
        <v>39</v>
      </c>
      <c r="S142" s="36" t="s">
        <v>38</v>
      </c>
      <c r="T142" s="75" t="s">
        <v>663</v>
      </c>
      <c r="U142" s="36" t="s">
        <v>664</v>
      </c>
      <c r="V142" s="36" t="s">
        <v>665</v>
      </c>
      <c r="W142" s="36" t="s">
        <v>661</v>
      </c>
      <c r="X142" s="36" t="s">
        <v>666</v>
      </c>
      <c r="Y142" s="84"/>
      <c r="Z142" s="36" t="s">
        <v>38</v>
      </c>
    </row>
    <row r="143" s="9" customFormat="1" ht="43.2" spans="1:26">
      <c r="A143" s="33">
        <v>137</v>
      </c>
      <c r="B143" s="36" t="s">
        <v>667</v>
      </c>
      <c r="C143" s="36" t="s">
        <v>294</v>
      </c>
      <c r="D143" s="36" t="s">
        <v>51</v>
      </c>
      <c r="E143" s="36" t="s">
        <v>52</v>
      </c>
      <c r="F143" s="36" t="s">
        <v>635</v>
      </c>
      <c r="G143" s="36" t="s">
        <v>661</v>
      </c>
      <c r="H143" s="75" t="s">
        <v>668</v>
      </c>
      <c r="I143" s="33">
        <v>25</v>
      </c>
      <c r="J143" s="33">
        <v>20</v>
      </c>
      <c r="K143" s="36">
        <v>5</v>
      </c>
      <c r="L143" s="36">
        <v>2024</v>
      </c>
      <c r="M143" s="36"/>
      <c r="N143" s="33" t="s">
        <v>38</v>
      </c>
      <c r="O143" s="36" t="s">
        <v>38</v>
      </c>
      <c r="P143" s="36" t="s">
        <v>39</v>
      </c>
      <c r="Q143" s="36" t="s">
        <v>38</v>
      </c>
      <c r="R143" s="36" t="s">
        <v>39</v>
      </c>
      <c r="S143" s="36" t="s">
        <v>38</v>
      </c>
      <c r="T143" s="75" t="s">
        <v>669</v>
      </c>
      <c r="U143" s="36" t="s">
        <v>664</v>
      </c>
      <c r="V143" s="36" t="s">
        <v>670</v>
      </c>
      <c r="W143" s="36" t="s">
        <v>661</v>
      </c>
      <c r="X143" s="36" t="s">
        <v>666</v>
      </c>
      <c r="Y143" s="84"/>
      <c r="Z143" s="36" t="s">
        <v>38</v>
      </c>
    </row>
    <row r="144" s="9" customFormat="1" ht="21.6" spans="1:26">
      <c r="A144" s="33">
        <v>138</v>
      </c>
      <c r="B144" s="36" t="s">
        <v>671</v>
      </c>
      <c r="C144" s="36" t="s">
        <v>294</v>
      </c>
      <c r="D144" s="36" t="s">
        <v>51</v>
      </c>
      <c r="E144" s="36" t="s">
        <v>672</v>
      </c>
      <c r="F144" s="36" t="s">
        <v>635</v>
      </c>
      <c r="G144" s="36" t="s">
        <v>673</v>
      </c>
      <c r="H144" s="75" t="s">
        <v>674</v>
      </c>
      <c r="I144" s="33">
        <v>30</v>
      </c>
      <c r="J144" s="33">
        <v>30</v>
      </c>
      <c r="K144" s="36">
        <v>0</v>
      </c>
      <c r="L144" s="35">
        <v>2024</v>
      </c>
      <c r="M144" s="36"/>
      <c r="N144" s="33" t="s">
        <v>38</v>
      </c>
      <c r="O144" s="36" t="s">
        <v>38</v>
      </c>
      <c r="P144" s="36" t="s">
        <v>39</v>
      </c>
      <c r="Q144" s="36" t="s">
        <v>38</v>
      </c>
      <c r="R144" s="36" t="s">
        <v>39</v>
      </c>
      <c r="S144" s="36" t="s">
        <v>38</v>
      </c>
      <c r="T144" s="75" t="s">
        <v>675</v>
      </c>
      <c r="U144" s="36">
        <v>63</v>
      </c>
      <c r="V144" s="36">
        <v>29</v>
      </c>
      <c r="W144" s="36" t="s">
        <v>673</v>
      </c>
      <c r="X144" s="36" t="s">
        <v>676</v>
      </c>
      <c r="Y144" s="84"/>
      <c r="Z144" s="36" t="s">
        <v>38</v>
      </c>
    </row>
    <row r="145" s="9" customFormat="1" ht="32.4" spans="1:26">
      <c r="A145" s="33">
        <v>139</v>
      </c>
      <c r="B145" s="36" t="s">
        <v>671</v>
      </c>
      <c r="C145" s="36" t="s">
        <v>294</v>
      </c>
      <c r="D145" s="36" t="s">
        <v>51</v>
      </c>
      <c r="E145" s="36" t="s">
        <v>672</v>
      </c>
      <c r="F145" s="36" t="s">
        <v>635</v>
      </c>
      <c r="G145" s="36" t="s">
        <v>673</v>
      </c>
      <c r="H145" s="75" t="s">
        <v>677</v>
      </c>
      <c r="I145" s="33">
        <v>8</v>
      </c>
      <c r="J145" s="33">
        <v>8</v>
      </c>
      <c r="K145" s="36">
        <v>0</v>
      </c>
      <c r="L145" s="35">
        <v>2024</v>
      </c>
      <c r="M145" s="36"/>
      <c r="N145" s="33" t="s">
        <v>38</v>
      </c>
      <c r="O145" s="36" t="s">
        <v>38</v>
      </c>
      <c r="P145" s="36" t="s">
        <v>39</v>
      </c>
      <c r="Q145" s="36" t="s">
        <v>38</v>
      </c>
      <c r="R145" s="36" t="s">
        <v>39</v>
      </c>
      <c r="S145" s="36" t="s">
        <v>38</v>
      </c>
      <c r="T145" s="75" t="s">
        <v>678</v>
      </c>
      <c r="U145" s="36">
        <v>63</v>
      </c>
      <c r="V145" s="36">
        <v>29</v>
      </c>
      <c r="W145" s="36" t="s">
        <v>673</v>
      </c>
      <c r="X145" s="36" t="s">
        <v>676</v>
      </c>
      <c r="Y145" s="84"/>
      <c r="Z145" s="36" t="s">
        <v>38</v>
      </c>
    </row>
    <row r="146" s="9" customFormat="1" ht="43.2" spans="1:26">
      <c r="A146" s="33">
        <v>140</v>
      </c>
      <c r="B146" s="36" t="s">
        <v>671</v>
      </c>
      <c r="C146" s="36" t="s">
        <v>294</v>
      </c>
      <c r="D146" s="36" t="s">
        <v>51</v>
      </c>
      <c r="E146" s="36" t="s">
        <v>672</v>
      </c>
      <c r="F146" s="36" t="s">
        <v>635</v>
      </c>
      <c r="G146" s="36" t="s">
        <v>673</v>
      </c>
      <c r="H146" s="75" t="s">
        <v>679</v>
      </c>
      <c r="I146" s="33">
        <v>40</v>
      </c>
      <c r="J146" s="33">
        <v>40</v>
      </c>
      <c r="K146" s="36">
        <v>0</v>
      </c>
      <c r="L146" s="35">
        <v>2024</v>
      </c>
      <c r="M146" s="36"/>
      <c r="N146" s="33" t="s">
        <v>38</v>
      </c>
      <c r="O146" s="36" t="s">
        <v>38</v>
      </c>
      <c r="P146" s="36" t="s">
        <v>39</v>
      </c>
      <c r="Q146" s="36" t="s">
        <v>38</v>
      </c>
      <c r="R146" s="36" t="s">
        <v>39</v>
      </c>
      <c r="S146" s="36" t="s">
        <v>38</v>
      </c>
      <c r="T146" s="75" t="s">
        <v>680</v>
      </c>
      <c r="U146" s="36">
        <v>63</v>
      </c>
      <c r="V146" s="36">
        <v>29</v>
      </c>
      <c r="W146" s="36" t="s">
        <v>673</v>
      </c>
      <c r="X146" s="36" t="s">
        <v>676</v>
      </c>
      <c r="Y146" s="84"/>
      <c r="Z146" s="36" t="s">
        <v>38</v>
      </c>
    </row>
    <row r="147" s="9" customFormat="1" ht="32.4" spans="1:26">
      <c r="A147" s="33">
        <v>141</v>
      </c>
      <c r="B147" s="36" t="s">
        <v>671</v>
      </c>
      <c r="C147" s="36" t="s">
        <v>294</v>
      </c>
      <c r="D147" s="36" t="s">
        <v>51</v>
      </c>
      <c r="E147" s="36" t="s">
        <v>672</v>
      </c>
      <c r="F147" s="36" t="s">
        <v>635</v>
      </c>
      <c r="G147" s="36" t="s">
        <v>673</v>
      </c>
      <c r="H147" s="75" t="s">
        <v>681</v>
      </c>
      <c r="I147" s="33">
        <v>50</v>
      </c>
      <c r="J147" s="33">
        <v>50</v>
      </c>
      <c r="K147" s="36">
        <v>0</v>
      </c>
      <c r="L147" s="35">
        <v>2024</v>
      </c>
      <c r="M147" s="36"/>
      <c r="N147" s="33" t="s">
        <v>38</v>
      </c>
      <c r="O147" s="36" t="s">
        <v>38</v>
      </c>
      <c r="P147" s="36" t="s">
        <v>39</v>
      </c>
      <c r="Q147" s="36" t="s">
        <v>38</v>
      </c>
      <c r="R147" s="36" t="s">
        <v>39</v>
      </c>
      <c r="S147" s="36" t="s">
        <v>38</v>
      </c>
      <c r="T147" s="75" t="s">
        <v>682</v>
      </c>
      <c r="U147" s="36">
        <v>63</v>
      </c>
      <c r="V147" s="36">
        <v>29</v>
      </c>
      <c r="W147" s="36" t="s">
        <v>673</v>
      </c>
      <c r="X147" s="36" t="s">
        <v>676</v>
      </c>
      <c r="Y147" s="84"/>
      <c r="Z147" s="36" t="s">
        <v>38</v>
      </c>
    </row>
    <row r="148" s="9" customFormat="1" ht="32.4" spans="1:26">
      <c r="A148" s="33">
        <v>142</v>
      </c>
      <c r="B148" s="36" t="s">
        <v>683</v>
      </c>
      <c r="C148" s="36" t="s">
        <v>294</v>
      </c>
      <c r="D148" s="36" t="s">
        <v>51</v>
      </c>
      <c r="E148" s="36" t="s">
        <v>684</v>
      </c>
      <c r="F148" s="36" t="s">
        <v>635</v>
      </c>
      <c r="G148" s="36" t="s">
        <v>685</v>
      </c>
      <c r="H148" s="75" t="s">
        <v>686</v>
      </c>
      <c r="I148" s="33">
        <v>48</v>
      </c>
      <c r="J148" s="33">
        <v>48</v>
      </c>
      <c r="K148" s="36"/>
      <c r="L148" s="35">
        <v>2024</v>
      </c>
      <c r="M148" s="36"/>
      <c r="N148" s="33" t="s">
        <v>38</v>
      </c>
      <c r="O148" s="36" t="s">
        <v>38</v>
      </c>
      <c r="P148" s="36" t="s">
        <v>39</v>
      </c>
      <c r="Q148" s="36" t="s">
        <v>38</v>
      </c>
      <c r="R148" s="36" t="s">
        <v>38</v>
      </c>
      <c r="S148" s="36" t="s">
        <v>38</v>
      </c>
      <c r="T148" s="76" t="s">
        <v>687</v>
      </c>
      <c r="U148" s="36" t="s">
        <v>688</v>
      </c>
      <c r="V148" s="36" t="s">
        <v>689</v>
      </c>
      <c r="W148" s="36" t="s">
        <v>685</v>
      </c>
      <c r="X148" s="36" t="s">
        <v>690</v>
      </c>
      <c r="Y148" s="84"/>
      <c r="Z148" s="36" t="s">
        <v>38</v>
      </c>
    </row>
    <row r="149" s="9" customFormat="1" ht="32.4" spans="1:26">
      <c r="A149" s="33">
        <v>143</v>
      </c>
      <c r="B149" s="36" t="s">
        <v>691</v>
      </c>
      <c r="C149" s="36" t="s">
        <v>294</v>
      </c>
      <c r="D149" s="36" t="s">
        <v>33</v>
      </c>
      <c r="E149" s="36" t="s">
        <v>34</v>
      </c>
      <c r="F149" s="36" t="s">
        <v>635</v>
      </c>
      <c r="G149" s="36" t="s">
        <v>685</v>
      </c>
      <c r="H149" s="75" t="s">
        <v>692</v>
      </c>
      <c r="I149" s="33">
        <v>16.5</v>
      </c>
      <c r="J149" s="33">
        <v>16.5</v>
      </c>
      <c r="K149" s="36"/>
      <c r="L149" s="35">
        <v>2024</v>
      </c>
      <c r="M149" s="36"/>
      <c r="N149" s="33" t="s">
        <v>38</v>
      </c>
      <c r="O149" s="36" t="s">
        <v>38</v>
      </c>
      <c r="P149" s="36" t="s">
        <v>39</v>
      </c>
      <c r="Q149" s="36" t="s">
        <v>38</v>
      </c>
      <c r="R149" s="36" t="s">
        <v>38</v>
      </c>
      <c r="S149" s="36" t="s">
        <v>38</v>
      </c>
      <c r="T149" s="76" t="s">
        <v>693</v>
      </c>
      <c r="U149" s="36" t="s">
        <v>688</v>
      </c>
      <c r="V149" s="36" t="s">
        <v>689</v>
      </c>
      <c r="W149" s="36" t="s">
        <v>685</v>
      </c>
      <c r="X149" s="36" t="s">
        <v>690</v>
      </c>
      <c r="Y149" s="84"/>
      <c r="Z149" s="36" t="s">
        <v>38</v>
      </c>
    </row>
    <row r="150" s="9" customFormat="1" ht="32.4" spans="1:26">
      <c r="A150" s="33">
        <v>144</v>
      </c>
      <c r="B150" s="39" t="s">
        <v>694</v>
      </c>
      <c r="C150" s="36" t="s">
        <v>294</v>
      </c>
      <c r="D150" s="36" t="s">
        <v>695</v>
      </c>
      <c r="E150" s="39" t="s">
        <v>634</v>
      </c>
      <c r="F150" s="36" t="s">
        <v>635</v>
      </c>
      <c r="G150" s="36" t="s">
        <v>696</v>
      </c>
      <c r="H150" s="75" t="s">
        <v>697</v>
      </c>
      <c r="I150" s="33">
        <v>26.5</v>
      </c>
      <c r="J150" s="33">
        <v>25</v>
      </c>
      <c r="K150" s="36">
        <v>1.5</v>
      </c>
      <c r="L150" s="35">
        <v>2024</v>
      </c>
      <c r="M150" s="36"/>
      <c r="N150" s="33" t="s">
        <v>38</v>
      </c>
      <c r="O150" s="36" t="s">
        <v>39</v>
      </c>
      <c r="P150" s="36" t="s">
        <v>39</v>
      </c>
      <c r="Q150" s="36" t="s">
        <v>38</v>
      </c>
      <c r="R150" s="36" t="s">
        <v>38</v>
      </c>
      <c r="S150" s="36" t="s">
        <v>38</v>
      </c>
      <c r="T150" s="59" t="s">
        <v>698</v>
      </c>
      <c r="U150" s="36">
        <v>320</v>
      </c>
      <c r="V150" s="36">
        <v>5</v>
      </c>
      <c r="W150" s="47" t="s">
        <v>696</v>
      </c>
      <c r="X150" s="47" t="s">
        <v>699</v>
      </c>
      <c r="Y150" s="82"/>
      <c r="Z150" s="36" t="s">
        <v>38</v>
      </c>
    </row>
    <row r="151" s="9" customFormat="1" ht="32.4" spans="1:26">
      <c r="A151" s="33">
        <v>145</v>
      </c>
      <c r="B151" s="36" t="s">
        <v>700</v>
      </c>
      <c r="C151" s="36" t="s">
        <v>294</v>
      </c>
      <c r="D151" s="36" t="s">
        <v>701</v>
      </c>
      <c r="E151" s="36" t="s">
        <v>702</v>
      </c>
      <c r="F151" s="36" t="s">
        <v>635</v>
      </c>
      <c r="G151" s="36" t="s">
        <v>703</v>
      </c>
      <c r="H151" s="75" t="s">
        <v>704</v>
      </c>
      <c r="I151" s="33">
        <v>30</v>
      </c>
      <c r="J151" s="33">
        <v>30</v>
      </c>
      <c r="K151" s="36"/>
      <c r="L151" s="35">
        <v>2024</v>
      </c>
      <c r="M151" s="36"/>
      <c r="N151" s="33" t="s">
        <v>38</v>
      </c>
      <c r="O151" s="36" t="s">
        <v>38</v>
      </c>
      <c r="P151" s="36" t="s">
        <v>39</v>
      </c>
      <c r="Q151" s="36" t="s">
        <v>38</v>
      </c>
      <c r="R151" s="36" t="s">
        <v>39</v>
      </c>
      <c r="S151" s="36" t="s">
        <v>38</v>
      </c>
      <c r="T151" s="75" t="s">
        <v>705</v>
      </c>
      <c r="U151" s="36">
        <v>660</v>
      </c>
      <c r="V151" s="36">
        <v>280</v>
      </c>
      <c r="W151" s="36" t="s">
        <v>703</v>
      </c>
      <c r="X151" s="36" t="s">
        <v>706</v>
      </c>
      <c r="Y151" s="84"/>
      <c r="Z151" s="36" t="s">
        <v>38</v>
      </c>
    </row>
    <row r="152" s="9" customFormat="1" ht="54" spans="1:26">
      <c r="A152" s="33">
        <v>146</v>
      </c>
      <c r="B152" s="36" t="s">
        <v>707</v>
      </c>
      <c r="C152" s="36" t="s">
        <v>294</v>
      </c>
      <c r="D152" s="36" t="s">
        <v>51</v>
      </c>
      <c r="E152" s="36" t="s">
        <v>261</v>
      </c>
      <c r="F152" s="36" t="s">
        <v>635</v>
      </c>
      <c r="G152" s="36" t="s">
        <v>708</v>
      </c>
      <c r="H152" s="75" t="s">
        <v>709</v>
      </c>
      <c r="I152" s="33">
        <v>31.5</v>
      </c>
      <c r="J152" s="33">
        <v>31.5</v>
      </c>
      <c r="K152" s="36"/>
      <c r="L152" s="35">
        <v>2024</v>
      </c>
      <c r="M152" s="36"/>
      <c r="N152" s="33" t="s">
        <v>38</v>
      </c>
      <c r="O152" s="36" t="s">
        <v>38</v>
      </c>
      <c r="P152" s="36" t="s">
        <v>39</v>
      </c>
      <c r="Q152" s="36" t="s">
        <v>38</v>
      </c>
      <c r="R152" s="36" t="s">
        <v>39</v>
      </c>
      <c r="S152" s="36" t="s">
        <v>38</v>
      </c>
      <c r="T152" s="75" t="s">
        <v>710</v>
      </c>
      <c r="U152" s="36">
        <v>473</v>
      </c>
      <c r="V152" s="36">
        <v>210</v>
      </c>
      <c r="W152" s="36" t="s">
        <v>708</v>
      </c>
      <c r="X152" s="36" t="s">
        <v>711</v>
      </c>
      <c r="Y152" s="84"/>
      <c r="Z152" s="36" t="s">
        <v>38</v>
      </c>
    </row>
    <row r="153" s="9" customFormat="1" ht="54" spans="1:26">
      <c r="A153" s="33">
        <v>147</v>
      </c>
      <c r="B153" s="36" t="s">
        <v>712</v>
      </c>
      <c r="C153" s="36" t="s">
        <v>471</v>
      </c>
      <c r="D153" s="36" t="s">
        <v>472</v>
      </c>
      <c r="E153" s="36" t="s">
        <v>473</v>
      </c>
      <c r="F153" s="36" t="s">
        <v>635</v>
      </c>
      <c r="G153" s="36" t="s">
        <v>708</v>
      </c>
      <c r="H153" s="75" t="s">
        <v>713</v>
      </c>
      <c r="I153" s="33">
        <v>10</v>
      </c>
      <c r="J153" s="33">
        <v>10</v>
      </c>
      <c r="K153" s="36"/>
      <c r="L153" s="35">
        <v>2024</v>
      </c>
      <c r="M153" s="36"/>
      <c r="N153" s="33" t="s">
        <v>38</v>
      </c>
      <c r="O153" s="36" t="s">
        <v>38</v>
      </c>
      <c r="P153" s="36" t="s">
        <v>39</v>
      </c>
      <c r="Q153" s="36" t="s">
        <v>39</v>
      </c>
      <c r="R153" s="36" t="s">
        <v>39</v>
      </c>
      <c r="S153" s="36" t="s">
        <v>38</v>
      </c>
      <c r="T153" s="75" t="s">
        <v>714</v>
      </c>
      <c r="U153" s="36">
        <v>298</v>
      </c>
      <c r="V153" s="36">
        <v>185</v>
      </c>
      <c r="W153" s="36" t="s">
        <v>708</v>
      </c>
      <c r="X153" s="36" t="s">
        <v>711</v>
      </c>
      <c r="Y153" s="84"/>
      <c r="Z153" s="36" t="s">
        <v>38</v>
      </c>
    </row>
    <row r="154" s="10" customFormat="1" ht="32.4" spans="1:26">
      <c r="A154" s="33">
        <v>148</v>
      </c>
      <c r="B154" s="35" t="s">
        <v>715</v>
      </c>
      <c r="C154" s="36" t="s">
        <v>294</v>
      </c>
      <c r="D154" s="36" t="s">
        <v>716</v>
      </c>
      <c r="E154" s="36" t="s">
        <v>717</v>
      </c>
      <c r="F154" s="36" t="s">
        <v>635</v>
      </c>
      <c r="G154" s="35" t="s">
        <v>718</v>
      </c>
      <c r="H154" s="45" t="s">
        <v>719</v>
      </c>
      <c r="I154" s="33">
        <v>40</v>
      </c>
      <c r="J154" s="35">
        <v>40</v>
      </c>
      <c r="K154" s="35"/>
      <c r="L154" s="35">
        <v>2024</v>
      </c>
      <c r="M154" s="35"/>
      <c r="N154" s="33" t="s">
        <v>38</v>
      </c>
      <c r="O154" s="36" t="s">
        <v>39</v>
      </c>
      <c r="P154" s="36" t="s">
        <v>39</v>
      </c>
      <c r="Q154" s="36" t="s">
        <v>38</v>
      </c>
      <c r="R154" s="35" t="s">
        <v>39</v>
      </c>
      <c r="S154" s="35" t="s">
        <v>38</v>
      </c>
      <c r="T154" s="45" t="s">
        <v>720</v>
      </c>
      <c r="U154" s="35">
        <v>2016</v>
      </c>
      <c r="V154" s="35">
        <v>1000</v>
      </c>
      <c r="W154" s="35" t="s">
        <v>718</v>
      </c>
      <c r="X154" s="35" t="s">
        <v>721</v>
      </c>
      <c r="Y154" s="73"/>
      <c r="Z154" s="36" t="s">
        <v>38</v>
      </c>
    </row>
    <row r="155" s="11" customFormat="1" ht="54" spans="1:26">
      <c r="A155" s="33">
        <v>149</v>
      </c>
      <c r="B155" s="36" t="s">
        <v>722</v>
      </c>
      <c r="C155" s="36" t="s">
        <v>294</v>
      </c>
      <c r="D155" s="36" t="s">
        <v>51</v>
      </c>
      <c r="E155" s="36" t="s">
        <v>52</v>
      </c>
      <c r="F155" s="36" t="s">
        <v>635</v>
      </c>
      <c r="G155" s="36" t="s">
        <v>723</v>
      </c>
      <c r="H155" s="76" t="s">
        <v>724</v>
      </c>
      <c r="I155" s="33">
        <v>72</v>
      </c>
      <c r="J155" s="36">
        <v>72</v>
      </c>
      <c r="K155" s="35">
        <v>0</v>
      </c>
      <c r="L155" s="35">
        <v>2024</v>
      </c>
      <c r="M155" s="80"/>
      <c r="N155" s="33" t="s">
        <v>38</v>
      </c>
      <c r="O155" s="36" t="s">
        <v>39</v>
      </c>
      <c r="P155" s="36" t="s">
        <v>39</v>
      </c>
      <c r="Q155" s="36" t="s">
        <v>38</v>
      </c>
      <c r="R155" s="36" t="s">
        <v>39</v>
      </c>
      <c r="S155" s="36" t="s">
        <v>38</v>
      </c>
      <c r="T155" s="76" t="s">
        <v>725</v>
      </c>
      <c r="U155" s="36">
        <v>450</v>
      </c>
      <c r="V155" s="36">
        <v>110</v>
      </c>
      <c r="W155" s="36" t="s">
        <v>723</v>
      </c>
      <c r="X155" s="36" t="s">
        <v>726</v>
      </c>
      <c r="Y155" s="84"/>
      <c r="Z155" s="36" t="s">
        <v>38</v>
      </c>
    </row>
    <row r="156" s="9" customFormat="1" ht="43.2" spans="1:26">
      <c r="A156" s="33">
        <v>150</v>
      </c>
      <c r="B156" s="36" t="s">
        <v>727</v>
      </c>
      <c r="C156" s="36" t="s">
        <v>43</v>
      </c>
      <c r="D156" s="36" t="s">
        <v>472</v>
      </c>
      <c r="E156" s="36" t="s">
        <v>473</v>
      </c>
      <c r="F156" s="36" t="s">
        <v>635</v>
      </c>
      <c r="G156" s="36" t="s">
        <v>728</v>
      </c>
      <c r="H156" s="76" t="s">
        <v>729</v>
      </c>
      <c r="I156" s="33">
        <v>30</v>
      </c>
      <c r="J156" s="33">
        <v>30</v>
      </c>
      <c r="K156" s="36"/>
      <c r="L156" s="35">
        <v>2024</v>
      </c>
      <c r="M156" s="36"/>
      <c r="N156" s="33" t="s">
        <v>38</v>
      </c>
      <c r="O156" s="36" t="s">
        <v>39</v>
      </c>
      <c r="P156" s="36" t="s">
        <v>39</v>
      </c>
      <c r="Q156" s="36" t="s">
        <v>39</v>
      </c>
      <c r="R156" s="36" t="s">
        <v>39</v>
      </c>
      <c r="S156" s="36" t="s">
        <v>38</v>
      </c>
      <c r="T156" s="75" t="s">
        <v>730</v>
      </c>
      <c r="U156" s="36">
        <v>144</v>
      </c>
      <c r="V156" s="36">
        <v>144</v>
      </c>
      <c r="W156" s="36" t="s">
        <v>728</v>
      </c>
      <c r="X156" s="36" t="s">
        <v>731</v>
      </c>
      <c r="Y156" s="84"/>
      <c r="Z156" s="36" t="s">
        <v>38</v>
      </c>
    </row>
    <row r="157" s="9" customFormat="1" ht="43.2" spans="1:26">
      <c r="A157" s="33">
        <v>151</v>
      </c>
      <c r="B157" s="36" t="s">
        <v>732</v>
      </c>
      <c r="C157" s="36" t="s">
        <v>294</v>
      </c>
      <c r="D157" s="36" t="s">
        <v>51</v>
      </c>
      <c r="E157" s="36" t="s">
        <v>52</v>
      </c>
      <c r="F157" s="36" t="s">
        <v>635</v>
      </c>
      <c r="G157" s="36" t="s">
        <v>728</v>
      </c>
      <c r="H157" s="75" t="s">
        <v>733</v>
      </c>
      <c r="I157" s="33">
        <v>20</v>
      </c>
      <c r="J157" s="33">
        <v>20</v>
      </c>
      <c r="K157" s="36"/>
      <c r="L157" s="35">
        <v>2024</v>
      </c>
      <c r="M157" s="36"/>
      <c r="N157" s="33" t="s">
        <v>38</v>
      </c>
      <c r="O157" s="36" t="s">
        <v>39</v>
      </c>
      <c r="P157" s="36" t="s">
        <v>39</v>
      </c>
      <c r="Q157" s="36" t="s">
        <v>38</v>
      </c>
      <c r="R157" s="36" t="s">
        <v>38</v>
      </c>
      <c r="S157" s="36" t="s">
        <v>38</v>
      </c>
      <c r="T157" s="75" t="s">
        <v>734</v>
      </c>
      <c r="U157" s="36">
        <v>260</v>
      </c>
      <c r="V157" s="36">
        <v>143</v>
      </c>
      <c r="W157" s="36" t="s">
        <v>728</v>
      </c>
      <c r="X157" s="36" t="s">
        <v>731</v>
      </c>
      <c r="Y157" s="84"/>
      <c r="Z157" s="36" t="s">
        <v>38</v>
      </c>
    </row>
    <row r="158" s="11" customFormat="1" ht="43.2" spans="1:26">
      <c r="A158" s="33">
        <v>152</v>
      </c>
      <c r="B158" s="36" t="s">
        <v>735</v>
      </c>
      <c r="C158" s="36" t="s">
        <v>471</v>
      </c>
      <c r="D158" s="36" t="s">
        <v>472</v>
      </c>
      <c r="E158" s="36" t="s">
        <v>473</v>
      </c>
      <c r="F158" s="36" t="s">
        <v>635</v>
      </c>
      <c r="G158" s="36" t="s">
        <v>736</v>
      </c>
      <c r="H158" s="75" t="s">
        <v>737</v>
      </c>
      <c r="I158" s="33">
        <v>65</v>
      </c>
      <c r="J158" s="33">
        <v>65</v>
      </c>
      <c r="K158" s="36"/>
      <c r="L158" s="35">
        <v>2024</v>
      </c>
      <c r="M158" s="36"/>
      <c r="N158" s="33" t="s">
        <v>38</v>
      </c>
      <c r="O158" s="36" t="s">
        <v>39</v>
      </c>
      <c r="P158" s="35" t="s">
        <v>39</v>
      </c>
      <c r="Q158" s="35" t="s">
        <v>39</v>
      </c>
      <c r="R158" s="35" t="s">
        <v>39</v>
      </c>
      <c r="S158" s="35" t="s">
        <v>38</v>
      </c>
      <c r="T158" s="75" t="s">
        <v>730</v>
      </c>
      <c r="U158" s="36">
        <v>456</v>
      </c>
      <c r="V158" s="36">
        <v>378</v>
      </c>
      <c r="W158" s="35" t="s">
        <v>738</v>
      </c>
      <c r="X158" s="35" t="s">
        <v>739</v>
      </c>
      <c r="Y158" s="73"/>
      <c r="Z158" s="36" t="s">
        <v>38</v>
      </c>
    </row>
    <row r="159" s="9" customFormat="1" ht="43.2" spans="1:26">
      <c r="A159" s="33">
        <v>153</v>
      </c>
      <c r="B159" s="36" t="s">
        <v>740</v>
      </c>
      <c r="C159" s="36" t="s">
        <v>741</v>
      </c>
      <c r="D159" s="36" t="s">
        <v>742</v>
      </c>
      <c r="E159" s="36" t="s">
        <v>743</v>
      </c>
      <c r="F159" s="36" t="s">
        <v>635</v>
      </c>
      <c r="G159" s="36" t="s">
        <v>744</v>
      </c>
      <c r="H159" s="75" t="s">
        <v>745</v>
      </c>
      <c r="I159" s="33">
        <v>35</v>
      </c>
      <c r="J159" s="33">
        <v>35</v>
      </c>
      <c r="K159" s="36"/>
      <c r="L159" s="35">
        <v>2024</v>
      </c>
      <c r="M159" s="36"/>
      <c r="N159" s="33" t="s">
        <v>38</v>
      </c>
      <c r="O159" s="36" t="s">
        <v>39</v>
      </c>
      <c r="P159" s="36" t="s">
        <v>39</v>
      </c>
      <c r="Q159" s="36" t="s">
        <v>38</v>
      </c>
      <c r="R159" s="36" t="s">
        <v>38</v>
      </c>
      <c r="S159" s="36" t="s">
        <v>38</v>
      </c>
      <c r="T159" s="75" t="s">
        <v>746</v>
      </c>
      <c r="U159" s="36">
        <v>687</v>
      </c>
      <c r="V159" s="36">
        <v>432</v>
      </c>
      <c r="W159" s="36" t="s">
        <v>747</v>
      </c>
      <c r="X159" s="36" t="s">
        <v>748</v>
      </c>
      <c r="Y159" s="84"/>
      <c r="Z159" s="36" t="s">
        <v>38</v>
      </c>
    </row>
    <row r="160" s="9" customFormat="1" ht="54" spans="1:26">
      <c r="A160" s="33">
        <v>154</v>
      </c>
      <c r="B160" s="36" t="s">
        <v>749</v>
      </c>
      <c r="C160" s="36" t="s">
        <v>294</v>
      </c>
      <c r="D160" s="33" t="s">
        <v>51</v>
      </c>
      <c r="E160" s="36" t="s">
        <v>52</v>
      </c>
      <c r="F160" s="36" t="s">
        <v>635</v>
      </c>
      <c r="G160" s="36" t="s">
        <v>750</v>
      </c>
      <c r="H160" s="59" t="s">
        <v>751</v>
      </c>
      <c r="I160" s="33">
        <v>12</v>
      </c>
      <c r="J160" s="33">
        <v>12</v>
      </c>
      <c r="K160" s="36">
        <v>0</v>
      </c>
      <c r="L160" s="35">
        <v>2024</v>
      </c>
      <c r="M160" s="36"/>
      <c r="N160" s="33" t="s">
        <v>38</v>
      </c>
      <c r="O160" s="36" t="s">
        <v>39</v>
      </c>
      <c r="P160" s="36" t="s">
        <v>39</v>
      </c>
      <c r="Q160" s="36" t="s">
        <v>38</v>
      </c>
      <c r="R160" s="36" t="s">
        <v>39</v>
      </c>
      <c r="S160" s="36" t="s">
        <v>38</v>
      </c>
      <c r="T160" s="75" t="s">
        <v>752</v>
      </c>
      <c r="U160" s="36">
        <v>200</v>
      </c>
      <c r="V160" s="36">
        <v>42</v>
      </c>
      <c r="W160" s="36" t="s">
        <v>750</v>
      </c>
      <c r="X160" s="36" t="s">
        <v>753</v>
      </c>
      <c r="Y160" s="84"/>
      <c r="Z160" s="36" t="s">
        <v>38</v>
      </c>
    </row>
    <row r="161" s="9" customFormat="1" ht="43.2" spans="1:26">
      <c r="A161" s="33">
        <v>155</v>
      </c>
      <c r="B161" s="36" t="s">
        <v>754</v>
      </c>
      <c r="C161" s="36" t="s">
        <v>471</v>
      </c>
      <c r="D161" s="36" t="s">
        <v>478</v>
      </c>
      <c r="E161" s="36" t="s">
        <v>755</v>
      </c>
      <c r="F161" s="36" t="s">
        <v>635</v>
      </c>
      <c r="G161" s="36" t="s">
        <v>756</v>
      </c>
      <c r="H161" s="76" t="s">
        <v>757</v>
      </c>
      <c r="I161" s="33">
        <v>60</v>
      </c>
      <c r="J161" s="33">
        <v>50</v>
      </c>
      <c r="K161" s="36">
        <v>10</v>
      </c>
      <c r="L161" s="35">
        <v>2024</v>
      </c>
      <c r="M161" s="36"/>
      <c r="N161" s="33" t="s">
        <v>38</v>
      </c>
      <c r="O161" s="36" t="s">
        <v>39</v>
      </c>
      <c r="P161" s="36" t="s">
        <v>39</v>
      </c>
      <c r="Q161" s="36" t="s">
        <v>38</v>
      </c>
      <c r="R161" s="36" t="s">
        <v>39</v>
      </c>
      <c r="S161" s="36" t="s">
        <v>38</v>
      </c>
      <c r="T161" s="59" t="s">
        <v>758</v>
      </c>
      <c r="U161" s="36">
        <v>1017</v>
      </c>
      <c r="V161" s="36">
        <v>10</v>
      </c>
      <c r="W161" s="36" t="s">
        <v>756</v>
      </c>
      <c r="X161" s="36" t="s">
        <v>759</v>
      </c>
      <c r="Y161" s="84"/>
      <c r="Z161" s="36" t="s">
        <v>38</v>
      </c>
    </row>
    <row r="162" s="9" customFormat="1" ht="75.6" spans="1:26">
      <c r="A162" s="33">
        <v>156</v>
      </c>
      <c r="B162" s="36" t="s">
        <v>760</v>
      </c>
      <c r="C162" s="36" t="s">
        <v>471</v>
      </c>
      <c r="D162" s="36" t="s">
        <v>44</v>
      </c>
      <c r="E162" s="36" t="s">
        <v>45</v>
      </c>
      <c r="F162" s="36" t="s">
        <v>635</v>
      </c>
      <c r="G162" s="36" t="s">
        <v>761</v>
      </c>
      <c r="H162" s="75" t="s">
        <v>762</v>
      </c>
      <c r="I162" s="33">
        <v>45</v>
      </c>
      <c r="J162" s="33">
        <v>45</v>
      </c>
      <c r="K162" s="36">
        <v>0</v>
      </c>
      <c r="L162" s="35">
        <v>2024</v>
      </c>
      <c r="M162" s="36"/>
      <c r="N162" s="33" t="s">
        <v>38</v>
      </c>
      <c r="O162" s="36" t="s">
        <v>39</v>
      </c>
      <c r="P162" s="36" t="s">
        <v>39</v>
      </c>
      <c r="Q162" s="36" t="s">
        <v>614</v>
      </c>
      <c r="R162" s="36" t="s">
        <v>39</v>
      </c>
      <c r="S162" s="36" t="s">
        <v>38</v>
      </c>
      <c r="T162" s="75" t="s">
        <v>763</v>
      </c>
      <c r="U162" s="36" t="s">
        <v>688</v>
      </c>
      <c r="V162" s="36">
        <v>56</v>
      </c>
      <c r="W162" s="36" t="s">
        <v>761</v>
      </c>
      <c r="X162" s="36" t="s">
        <v>764</v>
      </c>
      <c r="Y162" s="84"/>
      <c r="Z162" s="36" t="s">
        <v>38</v>
      </c>
    </row>
    <row r="163" s="9" customFormat="1" ht="21.6" spans="1:26">
      <c r="A163" s="33">
        <v>157</v>
      </c>
      <c r="B163" s="37" t="s">
        <v>765</v>
      </c>
      <c r="C163" s="36" t="s">
        <v>294</v>
      </c>
      <c r="D163" s="36" t="s">
        <v>33</v>
      </c>
      <c r="E163" s="36" t="s">
        <v>766</v>
      </c>
      <c r="F163" s="36" t="s">
        <v>635</v>
      </c>
      <c r="G163" s="36" t="s">
        <v>767</v>
      </c>
      <c r="H163" s="76" t="s">
        <v>768</v>
      </c>
      <c r="I163" s="33">
        <v>25</v>
      </c>
      <c r="J163" s="36">
        <v>25</v>
      </c>
      <c r="K163" s="36">
        <v>0</v>
      </c>
      <c r="L163" s="35">
        <v>2024</v>
      </c>
      <c r="M163" s="80"/>
      <c r="N163" s="33" t="s">
        <v>38</v>
      </c>
      <c r="O163" s="36" t="s">
        <v>39</v>
      </c>
      <c r="P163" s="36" t="s">
        <v>39</v>
      </c>
      <c r="Q163" s="36" t="s">
        <v>38</v>
      </c>
      <c r="R163" s="36" t="s">
        <v>39</v>
      </c>
      <c r="S163" s="36" t="s">
        <v>38</v>
      </c>
      <c r="T163" s="59" t="s">
        <v>769</v>
      </c>
      <c r="U163" s="33">
        <v>85</v>
      </c>
      <c r="V163" s="33">
        <v>8</v>
      </c>
      <c r="W163" s="33" t="s">
        <v>767</v>
      </c>
      <c r="X163" s="33" t="s">
        <v>770</v>
      </c>
      <c r="Y163" s="71"/>
      <c r="Z163" s="36" t="s">
        <v>38</v>
      </c>
    </row>
    <row r="164" s="10" customFormat="1" ht="21.6" spans="1:26">
      <c r="A164" s="33">
        <v>158</v>
      </c>
      <c r="B164" s="37" t="s">
        <v>280</v>
      </c>
      <c r="C164" s="36" t="s">
        <v>471</v>
      </c>
      <c r="D164" s="35" t="s">
        <v>472</v>
      </c>
      <c r="E164" s="35" t="s">
        <v>473</v>
      </c>
      <c r="F164" s="36" t="s">
        <v>635</v>
      </c>
      <c r="G164" s="36" t="s">
        <v>767</v>
      </c>
      <c r="H164" s="76" t="s">
        <v>771</v>
      </c>
      <c r="I164" s="33">
        <v>8</v>
      </c>
      <c r="J164" s="36">
        <v>8</v>
      </c>
      <c r="K164" s="36">
        <v>0</v>
      </c>
      <c r="L164" s="35">
        <v>2024</v>
      </c>
      <c r="M164" s="80"/>
      <c r="N164" s="33" t="s">
        <v>38</v>
      </c>
      <c r="O164" s="36" t="s">
        <v>39</v>
      </c>
      <c r="P164" s="36" t="s">
        <v>39</v>
      </c>
      <c r="Q164" s="36" t="s">
        <v>39</v>
      </c>
      <c r="R164" s="36" t="s">
        <v>39</v>
      </c>
      <c r="S164" s="36" t="s">
        <v>39</v>
      </c>
      <c r="T164" s="75" t="s">
        <v>772</v>
      </c>
      <c r="U164" s="33">
        <v>35</v>
      </c>
      <c r="V164" s="33">
        <v>12</v>
      </c>
      <c r="W164" s="33" t="s">
        <v>767</v>
      </c>
      <c r="X164" s="33" t="s">
        <v>770</v>
      </c>
      <c r="Y164" s="71"/>
      <c r="Z164" s="36" t="s">
        <v>38</v>
      </c>
    </row>
    <row r="165" s="5" customFormat="1" ht="43.2" spans="1:26">
      <c r="A165" s="33">
        <v>159</v>
      </c>
      <c r="B165" s="36" t="s">
        <v>773</v>
      </c>
      <c r="C165" s="36" t="s">
        <v>43</v>
      </c>
      <c r="D165" s="36" t="s">
        <v>472</v>
      </c>
      <c r="E165" s="36" t="s">
        <v>473</v>
      </c>
      <c r="F165" s="36" t="s">
        <v>635</v>
      </c>
      <c r="G165" s="36" t="s">
        <v>774</v>
      </c>
      <c r="H165" s="76" t="s">
        <v>775</v>
      </c>
      <c r="I165" s="36">
        <v>30</v>
      </c>
      <c r="J165" s="36">
        <v>30</v>
      </c>
      <c r="K165" s="36"/>
      <c r="L165" s="36">
        <v>2024</v>
      </c>
      <c r="M165" s="36"/>
      <c r="N165" s="33" t="s">
        <v>38</v>
      </c>
      <c r="O165" s="36" t="s">
        <v>39</v>
      </c>
      <c r="P165" s="36" t="s">
        <v>39</v>
      </c>
      <c r="Q165" s="36" t="s">
        <v>39</v>
      </c>
      <c r="R165" s="36" t="s">
        <v>39</v>
      </c>
      <c r="S165" s="36" t="s">
        <v>38</v>
      </c>
      <c r="T165" s="76" t="s">
        <v>776</v>
      </c>
      <c r="U165" s="36">
        <v>312</v>
      </c>
      <c r="V165" s="36">
        <v>312</v>
      </c>
      <c r="W165" s="36" t="s">
        <v>777</v>
      </c>
      <c r="X165" s="36" t="s">
        <v>778</v>
      </c>
      <c r="Y165" s="84"/>
      <c r="Z165" s="36" t="s">
        <v>38</v>
      </c>
    </row>
    <row r="166" s="10" customFormat="1" ht="32.4" spans="1:26">
      <c r="A166" s="33">
        <v>160</v>
      </c>
      <c r="B166" s="35" t="s">
        <v>779</v>
      </c>
      <c r="C166" s="36" t="s">
        <v>471</v>
      </c>
      <c r="D166" s="36" t="s">
        <v>478</v>
      </c>
      <c r="E166" s="36" t="s">
        <v>473</v>
      </c>
      <c r="F166" s="36" t="s">
        <v>635</v>
      </c>
      <c r="G166" s="35" t="s">
        <v>780</v>
      </c>
      <c r="H166" s="45" t="s">
        <v>781</v>
      </c>
      <c r="I166" s="33">
        <v>50</v>
      </c>
      <c r="J166" s="35">
        <v>50</v>
      </c>
      <c r="K166" s="35"/>
      <c r="L166" s="35">
        <v>2024</v>
      </c>
      <c r="M166" s="35"/>
      <c r="N166" s="33" t="s">
        <v>38</v>
      </c>
      <c r="O166" s="36" t="s">
        <v>39</v>
      </c>
      <c r="P166" s="35" t="s">
        <v>39</v>
      </c>
      <c r="Q166" s="35" t="s">
        <v>39</v>
      </c>
      <c r="R166" s="35" t="s">
        <v>39</v>
      </c>
      <c r="S166" s="35" t="s">
        <v>38</v>
      </c>
      <c r="T166" s="45" t="s">
        <v>782</v>
      </c>
      <c r="U166" s="35">
        <v>300</v>
      </c>
      <c r="V166" s="35">
        <v>300</v>
      </c>
      <c r="W166" s="35" t="s">
        <v>780</v>
      </c>
      <c r="X166" s="35" t="s">
        <v>783</v>
      </c>
      <c r="Y166" s="73"/>
      <c r="Z166" s="36" t="s">
        <v>38</v>
      </c>
    </row>
    <row r="167" s="9" customFormat="1" ht="43.2" spans="1:26">
      <c r="A167" s="33">
        <v>161</v>
      </c>
      <c r="B167" s="36" t="s">
        <v>784</v>
      </c>
      <c r="C167" s="36" t="s">
        <v>471</v>
      </c>
      <c r="D167" s="36" t="s">
        <v>472</v>
      </c>
      <c r="E167" s="36" t="s">
        <v>473</v>
      </c>
      <c r="F167" s="36" t="s">
        <v>635</v>
      </c>
      <c r="G167" s="36" t="s">
        <v>785</v>
      </c>
      <c r="H167" s="76" t="s">
        <v>786</v>
      </c>
      <c r="I167" s="33">
        <v>60</v>
      </c>
      <c r="J167" s="33">
        <v>60</v>
      </c>
      <c r="K167" s="36"/>
      <c r="L167" s="35">
        <v>2024</v>
      </c>
      <c r="M167" s="35"/>
      <c r="N167" s="33" t="s">
        <v>38</v>
      </c>
      <c r="O167" s="35" t="s">
        <v>39</v>
      </c>
      <c r="P167" s="35" t="s">
        <v>39</v>
      </c>
      <c r="Q167" s="35" t="s">
        <v>39</v>
      </c>
      <c r="R167" s="35" t="s">
        <v>39</v>
      </c>
      <c r="S167" s="35" t="s">
        <v>38</v>
      </c>
      <c r="T167" s="59" t="s">
        <v>787</v>
      </c>
      <c r="U167" s="36">
        <v>134</v>
      </c>
      <c r="V167" s="36">
        <v>134</v>
      </c>
      <c r="W167" s="35" t="s">
        <v>785</v>
      </c>
      <c r="X167" s="35" t="s">
        <v>788</v>
      </c>
      <c r="Y167" s="73"/>
      <c r="Z167" s="36"/>
    </row>
    <row r="168" s="9" customFormat="1" ht="54" spans="1:26">
      <c r="A168" s="33">
        <v>162</v>
      </c>
      <c r="B168" s="36" t="s">
        <v>789</v>
      </c>
      <c r="C168" s="36" t="s">
        <v>294</v>
      </c>
      <c r="D168" s="36" t="s">
        <v>51</v>
      </c>
      <c r="E168" s="36" t="s">
        <v>790</v>
      </c>
      <c r="F168" s="36" t="s">
        <v>635</v>
      </c>
      <c r="G168" s="36" t="s">
        <v>791</v>
      </c>
      <c r="H168" s="45" t="s">
        <v>792</v>
      </c>
      <c r="I168" s="35">
        <v>25</v>
      </c>
      <c r="J168" s="35">
        <v>25</v>
      </c>
      <c r="K168" s="35">
        <v>0</v>
      </c>
      <c r="L168" s="35">
        <v>2024</v>
      </c>
      <c r="M168" s="35"/>
      <c r="N168" s="33" t="s">
        <v>38</v>
      </c>
      <c r="O168" s="35" t="s">
        <v>39</v>
      </c>
      <c r="P168" s="36" t="s">
        <v>39</v>
      </c>
      <c r="Q168" s="36" t="s">
        <v>38</v>
      </c>
      <c r="R168" s="35" t="s">
        <v>38</v>
      </c>
      <c r="S168" s="35" t="s">
        <v>38</v>
      </c>
      <c r="T168" s="45" t="s">
        <v>793</v>
      </c>
      <c r="U168" s="35">
        <v>690</v>
      </c>
      <c r="V168" s="35">
        <v>420</v>
      </c>
      <c r="W168" s="35" t="s">
        <v>794</v>
      </c>
      <c r="X168" s="35" t="s">
        <v>795</v>
      </c>
      <c r="Y168" s="73"/>
      <c r="Z168" s="36" t="s">
        <v>38</v>
      </c>
    </row>
    <row r="169" s="10" customFormat="1" ht="32.4" spans="1:26">
      <c r="A169" s="33">
        <v>163</v>
      </c>
      <c r="B169" s="36" t="s">
        <v>796</v>
      </c>
      <c r="C169" s="36" t="s">
        <v>471</v>
      </c>
      <c r="D169" s="36" t="s">
        <v>797</v>
      </c>
      <c r="E169" s="36" t="s">
        <v>798</v>
      </c>
      <c r="F169" s="36" t="s">
        <v>635</v>
      </c>
      <c r="G169" s="36" t="s">
        <v>799</v>
      </c>
      <c r="H169" s="76" t="s">
        <v>800</v>
      </c>
      <c r="I169" s="33">
        <v>36</v>
      </c>
      <c r="J169" s="33">
        <v>36</v>
      </c>
      <c r="K169" s="35">
        <v>0</v>
      </c>
      <c r="L169" s="35">
        <v>2024</v>
      </c>
      <c r="M169" s="35"/>
      <c r="N169" s="33" t="s">
        <v>38</v>
      </c>
      <c r="O169" s="35" t="s">
        <v>39</v>
      </c>
      <c r="P169" s="35" t="s">
        <v>39</v>
      </c>
      <c r="Q169" s="35" t="s">
        <v>38</v>
      </c>
      <c r="R169" s="35" t="s">
        <v>38</v>
      </c>
      <c r="S169" s="35" t="s">
        <v>38</v>
      </c>
      <c r="T169" s="76" t="s">
        <v>801</v>
      </c>
      <c r="U169" s="35">
        <v>690</v>
      </c>
      <c r="V169" s="35">
        <v>280</v>
      </c>
      <c r="W169" s="35" t="s">
        <v>794</v>
      </c>
      <c r="X169" s="35" t="s">
        <v>795</v>
      </c>
      <c r="Y169" s="73"/>
      <c r="Z169" s="36" t="s">
        <v>38</v>
      </c>
    </row>
    <row r="170" s="9" customFormat="1" ht="32.4" spans="1:26">
      <c r="A170" s="33">
        <v>164</v>
      </c>
      <c r="B170" s="68" t="s">
        <v>802</v>
      </c>
      <c r="C170" s="37" t="s">
        <v>803</v>
      </c>
      <c r="D170" s="36" t="s">
        <v>51</v>
      </c>
      <c r="E170" s="36" t="s">
        <v>804</v>
      </c>
      <c r="F170" s="36" t="s">
        <v>635</v>
      </c>
      <c r="G170" s="36" t="s">
        <v>805</v>
      </c>
      <c r="H170" s="77" t="s">
        <v>806</v>
      </c>
      <c r="I170" s="33">
        <v>30</v>
      </c>
      <c r="J170" s="33">
        <v>30</v>
      </c>
      <c r="K170" s="36"/>
      <c r="L170" s="35">
        <v>2024</v>
      </c>
      <c r="M170" s="36"/>
      <c r="N170" s="33" t="s">
        <v>38</v>
      </c>
      <c r="O170" s="36" t="s">
        <v>39</v>
      </c>
      <c r="P170" s="36" t="s">
        <v>39</v>
      </c>
      <c r="Q170" s="36" t="s">
        <v>38</v>
      </c>
      <c r="R170" s="35" t="s">
        <v>38</v>
      </c>
      <c r="S170" s="35" t="s">
        <v>38</v>
      </c>
      <c r="T170" s="59" t="s">
        <v>807</v>
      </c>
      <c r="U170" s="36">
        <v>924</v>
      </c>
      <c r="V170" s="36">
        <v>126</v>
      </c>
      <c r="W170" s="36" t="s">
        <v>805</v>
      </c>
      <c r="X170" s="36" t="s">
        <v>808</v>
      </c>
      <c r="Y170" s="84"/>
      <c r="Z170" s="36" t="s">
        <v>38</v>
      </c>
    </row>
    <row r="171" s="9" customFormat="1" ht="32.4" spans="1:26">
      <c r="A171" s="33">
        <v>165</v>
      </c>
      <c r="B171" s="33" t="s">
        <v>742</v>
      </c>
      <c r="C171" s="37" t="s">
        <v>803</v>
      </c>
      <c r="D171" s="36" t="s">
        <v>51</v>
      </c>
      <c r="E171" s="36" t="s">
        <v>804</v>
      </c>
      <c r="F171" s="36" t="s">
        <v>635</v>
      </c>
      <c r="G171" s="36" t="s">
        <v>805</v>
      </c>
      <c r="H171" s="77" t="s">
        <v>809</v>
      </c>
      <c r="I171" s="33">
        <v>35</v>
      </c>
      <c r="J171" s="33">
        <v>35</v>
      </c>
      <c r="K171" s="36"/>
      <c r="L171" s="35">
        <v>2024</v>
      </c>
      <c r="M171" s="36"/>
      <c r="N171" s="33" t="s">
        <v>38</v>
      </c>
      <c r="O171" s="36" t="s">
        <v>39</v>
      </c>
      <c r="P171" s="36" t="s">
        <v>39</v>
      </c>
      <c r="Q171" s="36" t="s">
        <v>38</v>
      </c>
      <c r="R171" s="35" t="s">
        <v>38</v>
      </c>
      <c r="S171" s="35" t="s">
        <v>38</v>
      </c>
      <c r="T171" s="59" t="s">
        <v>807</v>
      </c>
      <c r="U171" s="36">
        <v>924</v>
      </c>
      <c r="V171" s="36">
        <v>452</v>
      </c>
      <c r="W171" s="36" t="s">
        <v>805</v>
      </c>
      <c r="X171" s="36" t="s">
        <v>808</v>
      </c>
      <c r="Y171" s="84"/>
      <c r="Z171" s="36" t="s">
        <v>38</v>
      </c>
    </row>
    <row r="172" s="9" customFormat="1" ht="43.2" spans="1:26">
      <c r="A172" s="33">
        <v>166</v>
      </c>
      <c r="B172" s="36" t="s">
        <v>810</v>
      </c>
      <c r="C172" s="36" t="s">
        <v>294</v>
      </c>
      <c r="D172" s="36" t="s">
        <v>51</v>
      </c>
      <c r="E172" s="36" t="s">
        <v>34</v>
      </c>
      <c r="F172" s="36" t="s">
        <v>635</v>
      </c>
      <c r="G172" s="36" t="s">
        <v>811</v>
      </c>
      <c r="H172" s="75" t="s">
        <v>812</v>
      </c>
      <c r="I172" s="33">
        <v>28</v>
      </c>
      <c r="J172" s="33">
        <v>25</v>
      </c>
      <c r="K172" s="36">
        <v>3</v>
      </c>
      <c r="L172" s="35">
        <v>2024</v>
      </c>
      <c r="M172" s="36"/>
      <c r="N172" s="33" t="s">
        <v>38</v>
      </c>
      <c r="O172" s="36" t="s">
        <v>39</v>
      </c>
      <c r="P172" s="36" t="s">
        <v>39</v>
      </c>
      <c r="Q172" s="36" t="s">
        <v>38</v>
      </c>
      <c r="R172" s="36" t="s">
        <v>39</v>
      </c>
      <c r="S172" s="36" t="s">
        <v>38</v>
      </c>
      <c r="T172" s="59" t="s">
        <v>813</v>
      </c>
      <c r="U172" s="36">
        <v>1285</v>
      </c>
      <c r="V172" s="36">
        <v>384</v>
      </c>
      <c r="W172" s="36" t="s">
        <v>811</v>
      </c>
      <c r="X172" s="36" t="s">
        <v>814</v>
      </c>
      <c r="Y172" s="84"/>
      <c r="Z172" s="36" t="s">
        <v>38</v>
      </c>
    </row>
    <row r="173" s="9" customFormat="1" ht="43.2" spans="1:26">
      <c r="A173" s="33">
        <v>167</v>
      </c>
      <c r="B173" s="36" t="s">
        <v>815</v>
      </c>
      <c r="C173" s="36" t="s">
        <v>471</v>
      </c>
      <c r="D173" s="35" t="s">
        <v>472</v>
      </c>
      <c r="E173" s="35" t="s">
        <v>473</v>
      </c>
      <c r="F173" s="36" t="s">
        <v>635</v>
      </c>
      <c r="G173" s="36" t="s">
        <v>811</v>
      </c>
      <c r="H173" s="75" t="s">
        <v>816</v>
      </c>
      <c r="I173" s="33">
        <v>38</v>
      </c>
      <c r="J173" s="33">
        <v>35</v>
      </c>
      <c r="K173" s="36">
        <v>3</v>
      </c>
      <c r="L173" s="35">
        <v>2024</v>
      </c>
      <c r="M173" s="36"/>
      <c r="N173" s="33" t="s">
        <v>38</v>
      </c>
      <c r="O173" s="36" t="s">
        <v>39</v>
      </c>
      <c r="P173" s="36" t="s">
        <v>39</v>
      </c>
      <c r="Q173" s="36" t="s">
        <v>38</v>
      </c>
      <c r="R173" s="36" t="s">
        <v>39</v>
      </c>
      <c r="S173" s="36" t="s">
        <v>38</v>
      </c>
      <c r="T173" s="81" t="s">
        <v>817</v>
      </c>
      <c r="U173" s="36">
        <v>1285</v>
      </c>
      <c r="V173" s="36">
        <v>365</v>
      </c>
      <c r="W173" s="36" t="s">
        <v>811</v>
      </c>
      <c r="X173" s="36" t="s">
        <v>814</v>
      </c>
      <c r="Y173" s="84"/>
      <c r="Z173" s="36" t="s">
        <v>38</v>
      </c>
    </row>
    <row r="174" s="5" customFormat="1" ht="64.8" spans="1:26">
      <c r="A174" s="33">
        <v>168</v>
      </c>
      <c r="B174" s="35" t="s">
        <v>818</v>
      </c>
      <c r="C174" s="35" t="s">
        <v>819</v>
      </c>
      <c r="D174" s="35" t="s">
        <v>51</v>
      </c>
      <c r="E174" s="35" t="s">
        <v>52</v>
      </c>
      <c r="F174" s="36" t="s">
        <v>635</v>
      </c>
      <c r="G174" s="35" t="s">
        <v>820</v>
      </c>
      <c r="H174" s="45" t="s">
        <v>821</v>
      </c>
      <c r="I174" s="35">
        <v>42</v>
      </c>
      <c r="J174" s="35">
        <v>42</v>
      </c>
      <c r="K174" s="35">
        <v>0</v>
      </c>
      <c r="L174" s="35">
        <v>2024</v>
      </c>
      <c r="M174" s="35"/>
      <c r="N174" s="33" t="s">
        <v>38</v>
      </c>
      <c r="O174" s="35" t="s">
        <v>39</v>
      </c>
      <c r="P174" s="36" t="s">
        <v>39</v>
      </c>
      <c r="Q174" s="36" t="s">
        <v>38</v>
      </c>
      <c r="R174" s="35" t="s">
        <v>39</v>
      </c>
      <c r="S174" s="35" t="s">
        <v>38</v>
      </c>
      <c r="T174" s="59" t="s">
        <v>822</v>
      </c>
      <c r="U174" s="35">
        <v>629</v>
      </c>
      <c r="V174" s="35">
        <v>380</v>
      </c>
      <c r="W174" s="35" t="s">
        <v>820</v>
      </c>
      <c r="X174" s="35" t="s">
        <v>823</v>
      </c>
      <c r="Y174" s="73"/>
      <c r="Z174" s="36" t="s">
        <v>38</v>
      </c>
    </row>
    <row r="175" s="5" customFormat="1" ht="43.2" spans="1:26">
      <c r="A175" s="33">
        <v>169</v>
      </c>
      <c r="B175" s="36" t="s">
        <v>824</v>
      </c>
      <c r="C175" s="36" t="s">
        <v>294</v>
      </c>
      <c r="D175" s="36" t="s">
        <v>33</v>
      </c>
      <c r="E175" s="36" t="s">
        <v>34</v>
      </c>
      <c r="F175" s="36" t="s">
        <v>635</v>
      </c>
      <c r="G175" s="36" t="s">
        <v>825</v>
      </c>
      <c r="H175" s="75" t="s">
        <v>826</v>
      </c>
      <c r="I175" s="33">
        <v>32</v>
      </c>
      <c r="J175" s="33">
        <v>30</v>
      </c>
      <c r="K175" s="36">
        <v>2</v>
      </c>
      <c r="L175" s="35">
        <v>2024</v>
      </c>
      <c r="M175" s="36"/>
      <c r="N175" s="33" t="s">
        <v>38</v>
      </c>
      <c r="O175" s="36" t="s">
        <v>38</v>
      </c>
      <c r="P175" s="36" t="s">
        <v>39</v>
      </c>
      <c r="Q175" s="36" t="s">
        <v>38</v>
      </c>
      <c r="R175" s="36" t="s">
        <v>39</v>
      </c>
      <c r="S175" s="36" t="s">
        <v>38</v>
      </c>
      <c r="T175" s="75" t="s">
        <v>827</v>
      </c>
      <c r="U175" s="36">
        <v>993</v>
      </c>
      <c r="V175" s="36">
        <v>221</v>
      </c>
      <c r="W175" s="36" t="s">
        <v>825</v>
      </c>
      <c r="X175" s="36" t="s">
        <v>828</v>
      </c>
      <c r="Y175" s="84"/>
      <c r="Z175" s="36" t="s">
        <v>38</v>
      </c>
    </row>
    <row r="176" s="12" customFormat="1" ht="43.2" spans="1:27">
      <c r="A176" s="33">
        <v>170</v>
      </c>
      <c r="B176" s="36" t="s">
        <v>829</v>
      </c>
      <c r="C176" s="36" t="s">
        <v>294</v>
      </c>
      <c r="D176" s="36" t="s">
        <v>33</v>
      </c>
      <c r="E176" s="36" t="s">
        <v>830</v>
      </c>
      <c r="F176" s="36" t="s">
        <v>635</v>
      </c>
      <c r="G176" s="36" t="s">
        <v>825</v>
      </c>
      <c r="H176" s="75" t="s">
        <v>831</v>
      </c>
      <c r="I176" s="33">
        <v>48</v>
      </c>
      <c r="J176" s="33">
        <v>40</v>
      </c>
      <c r="K176" s="36">
        <v>8</v>
      </c>
      <c r="L176" s="35">
        <v>2024</v>
      </c>
      <c r="M176" s="36"/>
      <c r="N176" s="33" t="s">
        <v>38</v>
      </c>
      <c r="O176" s="36" t="s">
        <v>38</v>
      </c>
      <c r="P176" s="36" t="s">
        <v>39</v>
      </c>
      <c r="Q176" s="36" t="s">
        <v>38</v>
      </c>
      <c r="R176" s="36" t="s">
        <v>39</v>
      </c>
      <c r="S176" s="36" t="s">
        <v>38</v>
      </c>
      <c r="T176" s="75" t="s">
        <v>832</v>
      </c>
      <c r="U176" s="36">
        <v>993</v>
      </c>
      <c r="V176" s="36">
        <v>286</v>
      </c>
      <c r="W176" s="36" t="s">
        <v>825</v>
      </c>
      <c r="X176" s="36" t="s">
        <v>828</v>
      </c>
      <c r="Y176" s="84"/>
      <c r="Z176" s="36" t="s">
        <v>38</v>
      </c>
      <c r="AA176" s="12" t="s">
        <v>833</v>
      </c>
    </row>
    <row r="177" s="10" customFormat="1" ht="43.2" spans="1:26">
      <c r="A177" s="33">
        <v>171</v>
      </c>
      <c r="B177" s="35" t="s">
        <v>834</v>
      </c>
      <c r="C177" s="36" t="s">
        <v>471</v>
      </c>
      <c r="D177" s="36" t="s">
        <v>472</v>
      </c>
      <c r="E177" s="36" t="s">
        <v>473</v>
      </c>
      <c r="F177" s="36" t="s">
        <v>635</v>
      </c>
      <c r="G177" s="35" t="s">
        <v>835</v>
      </c>
      <c r="H177" s="45" t="s">
        <v>836</v>
      </c>
      <c r="I177" s="33">
        <v>50</v>
      </c>
      <c r="J177" s="35">
        <v>50</v>
      </c>
      <c r="K177" s="35"/>
      <c r="L177" s="35">
        <v>2024</v>
      </c>
      <c r="M177" s="35"/>
      <c r="N177" s="33" t="s">
        <v>38</v>
      </c>
      <c r="O177" s="36" t="s">
        <v>38</v>
      </c>
      <c r="P177" s="35" t="s">
        <v>39</v>
      </c>
      <c r="Q177" s="35" t="s">
        <v>38</v>
      </c>
      <c r="R177" s="35" t="s">
        <v>38</v>
      </c>
      <c r="S177" s="35" t="s">
        <v>39</v>
      </c>
      <c r="T177" s="45" t="s">
        <v>837</v>
      </c>
      <c r="U177" s="35">
        <v>176</v>
      </c>
      <c r="V177" s="35">
        <v>176</v>
      </c>
      <c r="W177" s="35" t="s">
        <v>838</v>
      </c>
      <c r="X177" s="35" t="s">
        <v>839</v>
      </c>
      <c r="Y177" s="73"/>
      <c r="Z177" s="36" t="s">
        <v>38</v>
      </c>
    </row>
    <row r="178" s="10" customFormat="1" ht="32.4" spans="1:26">
      <c r="A178" s="33">
        <v>172</v>
      </c>
      <c r="B178" s="35" t="s">
        <v>840</v>
      </c>
      <c r="C178" s="36" t="s">
        <v>294</v>
      </c>
      <c r="D178" s="36" t="s">
        <v>646</v>
      </c>
      <c r="E178" s="36" t="s">
        <v>841</v>
      </c>
      <c r="F178" s="36" t="s">
        <v>635</v>
      </c>
      <c r="G178" s="35" t="s">
        <v>835</v>
      </c>
      <c r="H178" s="45" t="s">
        <v>842</v>
      </c>
      <c r="I178" s="33">
        <v>40</v>
      </c>
      <c r="J178" s="35">
        <v>30</v>
      </c>
      <c r="K178" s="35">
        <v>10</v>
      </c>
      <c r="L178" s="35">
        <v>2024</v>
      </c>
      <c r="M178" s="35"/>
      <c r="N178" s="33" t="s">
        <v>38</v>
      </c>
      <c r="O178" s="36" t="s">
        <v>38</v>
      </c>
      <c r="P178" s="35" t="s">
        <v>39</v>
      </c>
      <c r="Q178" s="35" t="s">
        <v>38</v>
      </c>
      <c r="R178" s="35" t="s">
        <v>38</v>
      </c>
      <c r="S178" s="35" t="s">
        <v>39</v>
      </c>
      <c r="T178" s="45" t="s">
        <v>843</v>
      </c>
      <c r="U178" s="35">
        <v>42</v>
      </c>
      <c r="V178" s="35">
        <v>42</v>
      </c>
      <c r="W178" s="35" t="s">
        <v>838</v>
      </c>
      <c r="X178" s="35" t="s">
        <v>839</v>
      </c>
      <c r="Y178" s="73"/>
      <c r="Z178" s="36" t="s">
        <v>38</v>
      </c>
    </row>
    <row r="179" s="10" customFormat="1" ht="43.2" spans="1:26">
      <c r="A179" s="33">
        <v>173</v>
      </c>
      <c r="B179" s="36" t="s">
        <v>844</v>
      </c>
      <c r="C179" s="36" t="s">
        <v>294</v>
      </c>
      <c r="D179" s="36" t="s">
        <v>695</v>
      </c>
      <c r="E179" s="36" t="s">
        <v>845</v>
      </c>
      <c r="F179" s="36" t="s">
        <v>635</v>
      </c>
      <c r="G179" s="36" t="s">
        <v>846</v>
      </c>
      <c r="H179" s="75" t="s">
        <v>847</v>
      </c>
      <c r="I179" s="33">
        <v>30</v>
      </c>
      <c r="J179" s="33">
        <v>30</v>
      </c>
      <c r="K179" s="36">
        <v>0</v>
      </c>
      <c r="L179" s="35">
        <v>2024</v>
      </c>
      <c r="M179" s="36"/>
      <c r="N179" s="33" t="s">
        <v>38</v>
      </c>
      <c r="O179" s="36" t="s">
        <v>39</v>
      </c>
      <c r="P179" s="36" t="s">
        <v>39</v>
      </c>
      <c r="Q179" s="36" t="s">
        <v>38</v>
      </c>
      <c r="R179" s="36" t="s">
        <v>38</v>
      </c>
      <c r="S179" s="36" t="s">
        <v>39</v>
      </c>
      <c r="T179" s="75" t="s">
        <v>848</v>
      </c>
      <c r="U179" s="36">
        <v>1500</v>
      </c>
      <c r="V179" s="36">
        <v>51</v>
      </c>
      <c r="W179" s="36" t="s">
        <v>846</v>
      </c>
      <c r="X179" s="36" t="s">
        <v>666</v>
      </c>
      <c r="Y179" s="84"/>
      <c r="Z179" s="36" t="s">
        <v>38</v>
      </c>
    </row>
    <row r="180" s="13" customFormat="1" ht="43.2" spans="1:26">
      <c r="A180" s="33">
        <v>174</v>
      </c>
      <c r="B180" s="35" t="s">
        <v>849</v>
      </c>
      <c r="C180" s="35" t="s">
        <v>850</v>
      </c>
      <c r="D180" s="78" t="s">
        <v>851</v>
      </c>
      <c r="E180" s="35"/>
      <c r="F180" s="35" t="s">
        <v>852</v>
      </c>
      <c r="G180" s="35" t="s">
        <v>853</v>
      </c>
      <c r="H180" s="45" t="s">
        <v>854</v>
      </c>
      <c r="I180" s="35">
        <v>35</v>
      </c>
      <c r="J180" s="35">
        <v>35</v>
      </c>
      <c r="K180" s="35"/>
      <c r="L180" s="35">
        <v>2024</v>
      </c>
      <c r="M180" s="35"/>
      <c r="N180" s="33" t="s">
        <v>38</v>
      </c>
      <c r="O180" s="35" t="s">
        <v>38</v>
      </c>
      <c r="P180" s="35" t="s">
        <v>39</v>
      </c>
      <c r="Q180" s="35" t="s">
        <v>39</v>
      </c>
      <c r="R180" s="35" t="s">
        <v>39</v>
      </c>
      <c r="S180" s="35" t="s">
        <v>38</v>
      </c>
      <c r="T180" s="45" t="s">
        <v>855</v>
      </c>
      <c r="U180" s="35">
        <v>200</v>
      </c>
      <c r="V180" s="35">
        <v>100</v>
      </c>
      <c r="W180" s="35" t="s">
        <v>856</v>
      </c>
      <c r="X180" s="35" t="s">
        <v>857</v>
      </c>
      <c r="Y180" s="35"/>
      <c r="Z180" s="35"/>
    </row>
    <row r="181" s="14" customFormat="1" ht="32.4" spans="1:26">
      <c r="A181" s="33">
        <v>175</v>
      </c>
      <c r="B181" s="35" t="s">
        <v>858</v>
      </c>
      <c r="C181" s="35" t="s">
        <v>294</v>
      </c>
      <c r="D181" s="35" t="s">
        <v>33</v>
      </c>
      <c r="E181" s="35" t="s">
        <v>34</v>
      </c>
      <c r="F181" s="35" t="s">
        <v>859</v>
      </c>
      <c r="G181" s="35" t="s">
        <v>860</v>
      </c>
      <c r="H181" s="45" t="s">
        <v>861</v>
      </c>
      <c r="I181" s="35">
        <v>90</v>
      </c>
      <c r="J181" s="35">
        <v>90</v>
      </c>
      <c r="K181" s="35"/>
      <c r="L181" s="35">
        <v>2024</v>
      </c>
      <c r="M181" s="35" t="s">
        <v>39</v>
      </c>
      <c r="N181" s="35" t="s">
        <v>38</v>
      </c>
      <c r="O181" s="35" t="s">
        <v>39</v>
      </c>
      <c r="P181" s="35" t="s">
        <v>39</v>
      </c>
      <c r="Q181" s="35" t="s">
        <v>38</v>
      </c>
      <c r="R181" s="35" t="s">
        <v>39</v>
      </c>
      <c r="S181" s="35" t="s">
        <v>38</v>
      </c>
      <c r="T181" s="45" t="s">
        <v>862</v>
      </c>
      <c r="U181" s="35">
        <v>215</v>
      </c>
      <c r="V181" s="35">
        <v>9</v>
      </c>
      <c r="W181" s="35" t="s">
        <v>860</v>
      </c>
      <c r="X181" s="35" t="s">
        <v>863</v>
      </c>
      <c r="Y181" s="85"/>
      <c r="Z181" s="35" t="s">
        <v>38</v>
      </c>
    </row>
    <row r="182" s="14" customFormat="1" ht="64.8" spans="1:26">
      <c r="A182" s="33">
        <v>176</v>
      </c>
      <c r="B182" s="35" t="s">
        <v>864</v>
      </c>
      <c r="C182" s="35" t="s">
        <v>294</v>
      </c>
      <c r="D182" s="35" t="s">
        <v>33</v>
      </c>
      <c r="E182" s="35" t="s">
        <v>34</v>
      </c>
      <c r="F182" s="35" t="s">
        <v>859</v>
      </c>
      <c r="G182" s="37" t="s">
        <v>865</v>
      </c>
      <c r="H182" s="45" t="s">
        <v>866</v>
      </c>
      <c r="I182" s="35">
        <v>260</v>
      </c>
      <c r="J182" s="37">
        <v>260</v>
      </c>
      <c r="K182" s="35"/>
      <c r="L182" s="35">
        <v>2024</v>
      </c>
      <c r="M182" s="35" t="s">
        <v>39</v>
      </c>
      <c r="N182" s="35" t="s">
        <v>38</v>
      </c>
      <c r="O182" s="37" t="s">
        <v>39</v>
      </c>
      <c r="P182" s="37" t="s">
        <v>39</v>
      </c>
      <c r="Q182" s="37" t="s">
        <v>38</v>
      </c>
      <c r="R182" s="37" t="s">
        <v>39</v>
      </c>
      <c r="S182" s="37" t="s">
        <v>38</v>
      </c>
      <c r="T182" s="45" t="s">
        <v>862</v>
      </c>
      <c r="U182" s="35">
        <v>30</v>
      </c>
      <c r="V182" s="35">
        <v>8</v>
      </c>
      <c r="W182" s="37" t="s">
        <v>865</v>
      </c>
      <c r="X182" s="37" t="s">
        <v>867</v>
      </c>
      <c r="Y182" s="85"/>
      <c r="Z182" s="35" t="s">
        <v>38</v>
      </c>
    </row>
    <row r="183" s="14" customFormat="1" ht="43.2" spans="1:26">
      <c r="A183" s="33">
        <v>177</v>
      </c>
      <c r="B183" s="35" t="s">
        <v>868</v>
      </c>
      <c r="C183" s="35" t="s">
        <v>294</v>
      </c>
      <c r="D183" s="35" t="s">
        <v>33</v>
      </c>
      <c r="E183" s="35" t="s">
        <v>34</v>
      </c>
      <c r="F183" s="35" t="s">
        <v>859</v>
      </c>
      <c r="G183" s="35" t="s">
        <v>869</v>
      </c>
      <c r="H183" s="45" t="s">
        <v>870</v>
      </c>
      <c r="I183" s="35">
        <v>200</v>
      </c>
      <c r="J183" s="35">
        <v>200</v>
      </c>
      <c r="K183" s="35">
        <v>0</v>
      </c>
      <c r="L183" s="35">
        <v>2024</v>
      </c>
      <c r="M183" s="35" t="s">
        <v>39</v>
      </c>
      <c r="N183" s="35" t="s">
        <v>38</v>
      </c>
      <c r="O183" s="35" t="s">
        <v>39</v>
      </c>
      <c r="P183" s="35" t="s">
        <v>39</v>
      </c>
      <c r="Q183" s="35" t="s">
        <v>38</v>
      </c>
      <c r="R183" s="35" t="s">
        <v>39</v>
      </c>
      <c r="S183" s="35" t="s">
        <v>38</v>
      </c>
      <c r="T183" s="45" t="s">
        <v>871</v>
      </c>
      <c r="U183" s="35">
        <v>210</v>
      </c>
      <c r="V183" s="35">
        <v>58</v>
      </c>
      <c r="W183" s="35" t="s">
        <v>869</v>
      </c>
      <c r="X183" s="35" t="s">
        <v>872</v>
      </c>
      <c r="Y183" s="85"/>
      <c r="Z183" s="35" t="s">
        <v>38</v>
      </c>
    </row>
    <row r="184" s="14" customFormat="1" ht="64.8" spans="1:26">
      <c r="A184" s="33">
        <v>178</v>
      </c>
      <c r="B184" s="35" t="s">
        <v>873</v>
      </c>
      <c r="C184" s="35" t="s">
        <v>294</v>
      </c>
      <c r="D184" s="35" t="s">
        <v>33</v>
      </c>
      <c r="E184" s="35" t="s">
        <v>34</v>
      </c>
      <c r="F184" s="35" t="s">
        <v>859</v>
      </c>
      <c r="G184" s="35" t="s">
        <v>874</v>
      </c>
      <c r="H184" s="45" t="s">
        <v>875</v>
      </c>
      <c r="I184" s="35">
        <v>45</v>
      </c>
      <c r="J184" s="35">
        <v>45</v>
      </c>
      <c r="K184" s="35"/>
      <c r="L184" s="35">
        <v>2024</v>
      </c>
      <c r="M184" s="35" t="s">
        <v>39</v>
      </c>
      <c r="N184" s="35" t="s">
        <v>38</v>
      </c>
      <c r="O184" s="35" t="s">
        <v>38</v>
      </c>
      <c r="P184" s="37" t="s">
        <v>39</v>
      </c>
      <c r="Q184" s="35" t="s">
        <v>38</v>
      </c>
      <c r="R184" s="37" t="s">
        <v>39</v>
      </c>
      <c r="S184" s="35" t="s">
        <v>38</v>
      </c>
      <c r="T184" s="45" t="s">
        <v>876</v>
      </c>
      <c r="U184" s="35">
        <v>200</v>
      </c>
      <c r="V184" s="35">
        <v>150</v>
      </c>
      <c r="W184" s="35" t="s">
        <v>877</v>
      </c>
      <c r="X184" s="35" t="s">
        <v>878</v>
      </c>
      <c r="Y184" s="85"/>
      <c r="Z184" s="35" t="s">
        <v>38</v>
      </c>
    </row>
    <row r="185" s="14" customFormat="1" ht="32.4" spans="1:26">
      <c r="A185" s="33">
        <v>179</v>
      </c>
      <c r="B185" s="35" t="s">
        <v>879</v>
      </c>
      <c r="C185" s="35" t="s">
        <v>294</v>
      </c>
      <c r="D185" s="35" t="s">
        <v>33</v>
      </c>
      <c r="E185" s="35" t="s">
        <v>34</v>
      </c>
      <c r="F185" s="35" t="s">
        <v>859</v>
      </c>
      <c r="G185" s="35" t="s">
        <v>880</v>
      </c>
      <c r="H185" s="45" t="s">
        <v>881</v>
      </c>
      <c r="I185" s="35">
        <v>110</v>
      </c>
      <c r="J185" s="35">
        <v>110</v>
      </c>
      <c r="K185" s="35"/>
      <c r="L185" s="35">
        <v>2024</v>
      </c>
      <c r="M185" s="35" t="s">
        <v>39</v>
      </c>
      <c r="N185" s="35" t="s">
        <v>38</v>
      </c>
      <c r="O185" s="35" t="s">
        <v>39</v>
      </c>
      <c r="P185" s="35" t="s">
        <v>39</v>
      </c>
      <c r="Q185" s="35" t="s">
        <v>38</v>
      </c>
      <c r="R185" s="35" t="s">
        <v>39</v>
      </c>
      <c r="S185" s="35" t="s">
        <v>38</v>
      </c>
      <c r="T185" s="45" t="s">
        <v>862</v>
      </c>
      <c r="U185" s="35">
        <v>30</v>
      </c>
      <c r="V185" s="35">
        <v>12</v>
      </c>
      <c r="W185" s="35" t="s">
        <v>882</v>
      </c>
      <c r="X185" s="35" t="s">
        <v>883</v>
      </c>
      <c r="Y185" s="85"/>
      <c r="Z185" s="35" t="s">
        <v>38</v>
      </c>
    </row>
    <row r="186" s="14" customFormat="1" ht="108" spans="1:26">
      <c r="A186" s="33">
        <v>180</v>
      </c>
      <c r="B186" s="35" t="s">
        <v>884</v>
      </c>
      <c r="C186" s="35" t="s">
        <v>294</v>
      </c>
      <c r="D186" s="35" t="s">
        <v>294</v>
      </c>
      <c r="E186" s="35" t="s">
        <v>34</v>
      </c>
      <c r="F186" s="35" t="s">
        <v>859</v>
      </c>
      <c r="G186" s="35" t="s">
        <v>885</v>
      </c>
      <c r="H186" s="45" t="s">
        <v>886</v>
      </c>
      <c r="I186" s="35">
        <v>400</v>
      </c>
      <c r="J186" s="35">
        <v>400</v>
      </c>
      <c r="K186" s="35">
        <v>431</v>
      </c>
      <c r="L186" s="35">
        <v>2024</v>
      </c>
      <c r="M186" s="35" t="s">
        <v>39</v>
      </c>
      <c r="N186" s="35" t="s">
        <v>38</v>
      </c>
      <c r="O186" s="35" t="s">
        <v>39</v>
      </c>
      <c r="P186" s="37" t="s">
        <v>39</v>
      </c>
      <c r="Q186" s="35" t="s">
        <v>38</v>
      </c>
      <c r="R186" s="37" t="s">
        <v>39</v>
      </c>
      <c r="S186" s="35" t="s">
        <v>38</v>
      </c>
      <c r="T186" s="45" t="s">
        <v>862</v>
      </c>
      <c r="U186" s="35">
        <v>502</v>
      </c>
      <c r="V186" s="35">
        <v>315</v>
      </c>
      <c r="W186" s="35" t="s">
        <v>887</v>
      </c>
      <c r="X186" s="35" t="s">
        <v>888</v>
      </c>
      <c r="Y186" s="85"/>
      <c r="Z186" s="35" t="s">
        <v>38</v>
      </c>
    </row>
    <row r="187" s="14" customFormat="1" ht="32.4" spans="1:26">
      <c r="A187" s="33">
        <v>181</v>
      </c>
      <c r="B187" s="35" t="s">
        <v>889</v>
      </c>
      <c r="C187" s="35" t="s">
        <v>294</v>
      </c>
      <c r="D187" s="35" t="s">
        <v>294</v>
      </c>
      <c r="E187" s="35" t="s">
        <v>34</v>
      </c>
      <c r="F187" s="35" t="s">
        <v>859</v>
      </c>
      <c r="G187" s="35" t="s">
        <v>890</v>
      </c>
      <c r="H187" s="45" t="s">
        <v>891</v>
      </c>
      <c r="I187" s="35">
        <v>50</v>
      </c>
      <c r="J187" s="35">
        <v>50</v>
      </c>
      <c r="K187" s="35"/>
      <c r="L187" s="35">
        <v>2024</v>
      </c>
      <c r="M187" s="35" t="s">
        <v>39</v>
      </c>
      <c r="N187" s="35" t="s">
        <v>38</v>
      </c>
      <c r="O187" s="35" t="s">
        <v>38</v>
      </c>
      <c r="P187" s="35" t="s">
        <v>39</v>
      </c>
      <c r="Q187" s="35" t="s">
        <v>38</v>
      </c>
      <c r="R187" s="35" t="s">
        <v>39</v>
      </c>
      <c r="S187" s="35" t="s">
        <v>38</v>
      </c>
      <c r="T187" s="45" t="s">
        <v>892</v>
      </c>
      <c r="U187" s="35">
        <v>12</v>
      </c>
      <c r="V187" s="35">
        <v>7</v>
      </c>
      <c r="W187" s="35" t="s">
        <v>893</v>
      </c>
      <c r="X187" s="35" t="s">
        <v>894</v>
      </c>
      <c r="Y187" s="85"/>
      <c r="Z187" s="35" t="s">
        <v>38</v>
      </c>
    </row>
    <row r="188" s="14" customFormat="1" ht="43.2" spans="1:26">
      <c r="A188" s="33">
        <v>182</v>
      </c>
      <c r="B188" s="79" t="s">
        <v>895</v>
      </c>
      <c r="C188" s="35" t="s">
        <v>294</v>
      </c>
      <c r="D188" s="35" t="s">
        <v>294</v>
      </c>
      <c r="E188" s="35" t="s">
        <v>34</v>
      </c>
      <c r="F188" s="35" t="s">
        <v>859</v>
      </c>
      <c r="G188" s="35" t="s">
        <v>896</v>
      </c>
      <c r="H188" s="45" t="s">
        <v>897</v>
      </c>
      <c r="I188" s="35">
        <v>250</v>
      </c>
      <c r="J188" s="79">
        <v>250</v>
      </c>
      <c r="K188" s="79"/>
      <c r="L188" s="35">
        <v>2024</v>
      </c>
      <c r="M188" s="35" t="s">
        <v>39</v>
      </c>
      <c r="N188" s="35" t="s">
        <v>38</v>
      </c>
      <c r="O188" s="79" t="s">
        <v>39</v>
      </c>
      <c r="P188" s="37" t="s">
        <v>39</v>
      </c>
      <c r="Q188" s="35" t="s">
        <v>38</v>
      </c>
      <c r="R188" s="37" t="s">
        <v>39</v>
      </c>
      <c r="S188" s="35" t="s">
        <v>38</v>
      </c>
      <c r="T188" s="45" t="s">
        <v>862</v>
      </c>
      <c r="U188" s="35">
        <v>326</v>
      </c>
      <c r="V188" s="35">
        <v>180</v>
      </c>
      <c r="W188" s="79" t="s">
        <v>896</v>
      </c>
      <c r="X188" s="35" t="s">
        <v>898</v>
      </c>
      <c r="Y188" s="86"/>
      <c r="Z188" s="35" t="s">
        <v>38</v>
      </c>
    </row>
    <row r="189" s="14" customFormat="1" ht="32.4" spans="1:26">
      <c r="A189" s="33">
        <v>183</v>
      </c>
      <c r="B189" s="35" t="s">
        <v>899</v>
      </c>
      <c r="C189" s="35" t="s">
        <v>294</v>
      </c>
      <c r="D189" s="35" t="s">
        <v>294</v>
      </c>
      <c r="E189" s="35" t="s">
        <v>34</v>
      </c>
      <c r="F189" s="35" t="s">
        <v>859</v>
      </c>
      <c r="G189" s="35" t="s">
        <v>900</v>
      </c>
      <c r="H189" s="45" t="s">
        <v>901</v>
      </c>
      <c r="I189" s="35">
        <v>30</v>
      </c>
      <c r="J189" s="35">
        <v>30</v>
      </c>
      <c r="K189" s="35"/>
      <c r="L189" s="35">
        <v>2024</v>
      </c>
      <c r="M189" s="35" t="s">
        <v>39</v>
      </c>
      <c r="N189" s="35" t="s">
        <v>38</v>
      </c>
      <c r="O189" s="35" t="s">
        <v>39</v>
      </c>
      <c r="P189" s="35" t="s">
        <v>39</v>
      </c>
      <c r="Q189" s="35" t="s">
        <v>38</v>
      </c>
      <c r="R189" s="35" t="s">
        <v>39</v>
      </c>
      <c r="S189" s="35" t="s">
        <v>38</v>
      </c>
      <c r="T189" s="45" t="s">
        <v>862</v>
      </c>
      <c r="U189" s="35">
        <v>300</v>
      </c>
      <c r="V189" s="35">
        <v>120</v>
      </c>
      <c r="W189" s="35" t="s">
        <v>902</v>
      </c>
      <c r="X189" s="35" t="s">
        <v>903</v>
      </c>
      <c r="Y189" s="85"/>
      <c r="Z189" s="35" t="s">
        <v>38</v>
      </c>
    </row>
    <row r="190" s="14" customFormat="1" ht="32.4" spans="1:26">
      <c r="A190" s="33">
        <v>184</v>
      </c>
      <c r="B190" s="35" t="s">
        <v>904</v>
      </c>
      <c r="C190" s="35" t="s">
        <v>294</v>
      </c>
      <c r="D190" s="35" t="s">
        <v>294</v>
      </c>
      <c r="E190" s="35" t="s">
        <v>34</v>
      </c>
      <c r="F190" s="35" t="s">
        <v>859</v>
      </c>
      <c r="G190" s="35" t="s">
        <v>905</v>
      </c>
      <c r="H190" s="45" t="s">
        <v>906</v>
      </c>
      <c r="I190" s="35">
        <v>120</v>
      </c>
      <c r="J190" s="35">
        <v>120</v>
      </c>
      <c r="K190" s="35">
        <v>0</v>
      </c>
      <c r="L190" s="35">
        <v>2024</v>
      </c>
      <c r="M190" s="35" t="s">
        <v>39</v>
      </c>
      <c r="N190" s="35" t="s">
        <v>38</v>
      </c>
      <c r="O190" s="35" t="s">
        <v>39</v>
      </c>
      <c r="P190" s="37" t="s">
        <v>39</v>
      </c>
      <c r="Q190" s="35" t="s">
        <v>38</v>
      </c>
      <c r="R190" s="37" t="s">
        <v>39</v>
      </c>
      <c r="S190" s="35" t="s">
        <v>38</v>
      </c>
      <c r="T190" s="45" t="s">
        <v>862</v>
      </c>
      <c r="U190" s="35">
        <v>130</v>
      </c>
      <c r="V190" s="35">
        <v>25</v>
      </c>
      <c r="W190" s="35" t="s">
        <v>905</v>
      </c>
      <c r="X190" s="35" t="s">
        <v>907</v>
      </c>
      <c r="Y190" s="85"/>
      <c r="Z190" s="35" t="s">
        <v>38</v>
      </c>
    </row>
    <row r="191" s="14" customFormat="1" ht="21.6" spans="1:26">
      <c r="A191" s="33">
        <v>185</v>
      </c>
      <c r="B191" s="35" t="s">
        <v>908</v>
      </c>
      <c r="C191" s="35" t="s">
        <v>294</v>
      </c>
      <c r="D191" s="35" t="s">
        <v>294</v>
      </c>
      <c r="E191" s="35" t="s">
        <v>34</v>
      </c>
      <c r="F191" s="35" t="s">
        <v>859</v>
      </c>
      <c r="G191" s="35" t="s">
        <v>909</v>
      </c>
      <c r="H191" s="45" t="s">
        <v>910</v>
      </c>
      <c r="I191" s="35">
        <v>60</v>
      </c>
      <c r="J191" s="35">
        <v>60</v>
      </c>
      <c r="K191" s="35"/>
      <c r="L191" s="35">
        <v>2024</v>
      </c>
      <c r="M191" s="35" t="s">
        <v>39</v>
      </c>
      <c r="N191" s="35" t="s">
        <v>38</v>
      </c>
      <c r="O191" s="35" t="s">
        <v>38</v>
      </c>
      <c r="P191" s="35" t="s">
        <v>39</v>
      </c>
      <c r="Q191" s="35" t="s">
        <v>38</v>
      </c>
      <c r="R191" s="35" t="s">
        <v>39</v>
      </c>
      <c r="S191" s="35" t="s">
        <v>38</v>
      </c>
      <c r="T191" s="45" t="s">
        <v>911</v>
      </c>
      <c r="U191" s="35">
        <v>35</v>
      </c>
      <c r="V191" s="35">
        <v>17</v>
      </c>
      <c r="W191" s="35" t="s">
        <v>909</v>
      </c>
      <c r="X191" s="35" t="s">
        <v>912</v>
      </c>
      <c r="Y191" s="85"/>
      <c r="Z191" s="35" t="s">
        <v>38</v>
      </c>
    </row>
    <row r="192" s="14" customFormat="1" ht="32.4" spans="1:26">
      <c r="A192" s="33">
        <v>186</v>
      </c>
      <c r="B192" s="35" t="s">
        <v>913</v>
      </c>
      <c r="C192" s="35" t="s">
        <v>294</v>
      </c>
      <c r="D192" s="35" t="s">
        <v>294</v>
      </c>
      <c r="E192" s="35" t="s">
        <v>34</v>
      </c>
      <c r="F192" s="35" t="s">
        <v>859</v>
      </c>
      <c r="G192" s="35" t="s">
        <v>914</v>
      </c>
      <c r="H192" s="45" t="s">
        <v>915</v>
      </c>
      <c r="I192" s="35">
        <v>110</v>
      </c>
      <c r="J192" s="35">
        <v>110</v>
      </c>
      <c r="K192" s="35"/>
      <c r="L192" s="35">
        <v>2024</v>
      </c>
      <c r="M192" s="35" t="s">
        <v>39</v>
      </c>
      <c r="N192" s="35" t="s">
        <v>38</v>
      </c>
      <c r="O192" s="35" t="s">
        <v>38</v>
      </c>
      <c r="P192" s="37" t="s">
        <v>39</v>
      </c>
      <c r="Q192" s="35" t="s">
        <v>38</v>
      </c>
      <c r="R192" s="37" t="s">
        <v>39</v>
      </c>
      <c r="S192" s="35" t="s">
        <v>38</v>
      </c>
      <c r="T192" s="45" t="s">
        <v>862</v>
      </c>
      <c r="U192" s="35">
        <v>46</v>
      </c>
      <c r="V192" s="35">
        <v>21</v>
      </c>
      <c r="W192" s="35" t="s">
        <v>914</v>
      </c>
      <c r="X192" s="35" t="s">
        <v>916</v>
      </c>
      <c r="Y192" s="85"/>
      <c r="Z192" s="35" t="s">
        <v>38</v>
      </c>
    </row>
    <row r="193" s="14" customFormat="1" ht="75.6" spans="1:26">
      <c r="A193" s="33">
        <v>187</v>
      </c>
      <c r="B193" s="35" t="s">
        <v>917</v>
      </c>
      <c r="C193" s="35" t="s">
        <v>471</v>
      </c>
      <c r="D193" s="35" t="s">
        <v>918</v>
      </c>
      <c r="E193" s="35" t="s">
        <v>45</v>
      </c>
      <c r="F193" s="35" t="s">
        <v>859</v>
      </c>
      <c r="G193" s="35" t="s">
        <v>919</v>
      </c>
      <c r="H193" s="45" t="s">
        <v>920</v>
      </c>
      <c r="I193" s="35">
        <v>20</v>
      </c>
      <c r="J193" s="35">
        <v>20</v>
      </c>
      <c r="K193" s="35">
        <v>0</v>
      </c>
      <c r="L193" s="35">
        <v>2024</v>
      </c>
      <c r="M193" s="35" t="s">
        <v>39</v>
      </c>
      <c r="N193" s="35" t="s">
        <v>38</v>
      </c>
      <c r="O193" s="35" t="s">
        <v>38</v>
      </c>
      <c r="P193" s="35" t="s">
        <v>39</v>
      </c>
      <c r="Q193" s="35" t="s">
        <v>39</v>
      </c>
      <c r="R193" s="35" t="s">
        <v>39</v>
      </c>
      <c r="S193" s="35" t="s">
        <v>38</v>
      </c>
      <c r="T193" s="45" t="s">
        <v>921</v>
      </c>
      <c r="U193" s="35">
        <v>450</v>
      </c>
      <c r="V193" s="35">
        <v>215</v>
      </c>
      <c r="W193" s="35" t="s">
        <v>919</v>
      </c>
      <c r="X193" s="35" t="s">
        <v>922</v>
      </c>
      <c r="Y193" s="85"/>
      <c r="Z193" s="35" t="s">
        <v>38</v>
      </c>
    </row>
    <row r="194" s="14" customFormat="1" ht="64.8" spans="1:26">
      <c r="A194" s="33">
        <v>188</v>
      </c>
      <c r="B194" s="35" t="s">
        <v>923</v>
      </c>
      <c r="C194" s="35" t="s">
        <v>471</v>
      </c>
      <c r="D194" s="35" t="s">
        <v>918</v>
      </c>
      <c r="E194" s="35" t="s">
        <v>924</v>
      </c>
      <c r="F194" s="35" t="s">
        <v>859</v>
      </c>
      <c r="G194" s="35" t="s">
        <v>925</v>
      </c>
      <c r="H194" s="45" t="s">
        <v>926</v>
      </c>
      <c r="I194" s="35">
        <v>40</v>
      </c>
      <c r="J194" s="35">
        <v>40</v>
      </c>
      <c r="K194" s="35">
        <v>0</v>
      </c>
      <c r="L194" s="35">
        <v>2024</v>
      </c>
      <c r="M194" s="35" t="s">
        <v>39</v>
      </c>
      <c r="N194" s="35" t="s">
        <v>38</v>
      </c>
      <c r="O194" s="35" t="s">
        <v>39</v>
      </c>
      <c r="P194" s="37" t="s">
        <v>39</v>
      </c>
      <c r="Q194" s="35" t="s">
        <v>39</v>
      </c>
      <c r="R194" s="37" t="s">
        <v>39</v>
      </c>
      <c r="S194" s="35"/>
      <c r="T194" s="45" t="s">
        <v>921</v>
      </c>
      <c r="U194" s="35">
        <v>1100</v>
      </c>
      <c r="V194" s="35">
        <v>769</v>
      </c>
      <c r="W194" s="35" t="s">
        <v>925</v>
      </c>
      <c r="X194" s="35" t="s">
        <v>927</v>
      </c>
      <c r="Y194" s="85"/>
      <c r="Z194" s="35" t="s">
        <v>38</v>
      </c>
    </row>
    <row r="195" s="14" customFormat="1" ht="64.8" spans="1:26">
      <c r="A195" s="33">
        <v>189</v>
      </c>
      <c r="B195" s="35" t="s">
        <v>928</v>
      </c>
      <c r="C195" s="35" t="s">
        <v>471</v>
      </c>
      <c r="D195" s="35" t="s">
        <v>918</v>
      </c>
      <c r="E195" s="35" t="s">
        <v>929</v>
      </c>
      <c r="F195" s="35" t="s">
        <v>859</v>
      </c>
      <c r="G195" s="35" t="s">
        <v>930</v>
      </c>
      <c r="H195" s="45" t="s">
        <v>931</v>
      </c>
      <c r="I195" s="35">
        <v>50</v>
      </c>
      <c r="J195" s="35">
        <v>50</v>
      </c>
      <c r="K195" s="35"/>
      <c r="L195" s="35">
        <v>2024</v>
      </c>
      <c r="M195" s="35" t="s">
        <v>39</v>
      </c>
      <c r="N195" s="35" t="s">
        <v>38</v>
      </c>
      <c r="O195" s="35" t="s">
        <v>39</v>
      </c>
      <c r="P195" s="35" t="s">
        <v>39</v>
      </c>
      <c r="Q195" s="35" t="s">
        <v>39</v>
      </c>
      <c r="R195" s="35" t="s">
        <v>39</v>
      </c>
      <c r="S195" s="35"/>
      <c r="T195" s="45" t="s">
        <v>921</v>
      </c>
      <c r="U195" s="35">
        <v>1068</v>
      </c>
      <c r="V195" s="35">
        <v>1068</v>
      </c>
      <c r="W195" s="35" t="s">
        <v>930</v>
      </c>
      <c r="X195" s="35" t="s">
        <v>932</v>
      </c>
      <c r="Y195" s="85"/>
      <c r="Z195" s="35" t="s">
        <v>38</v>
      </c>
    </row>
    <row r="196" s="14" customFormat="1" ht="64.8" spans="1:26">
      <c r="A196" s="33">
        <v>190</v>
      </c>
      <c r="B196" s="35" t="s">
        <v>933</v>
      </c>
      <c r="C196" s="35" t="s">
        <v>471</v>
      </c>
      <c r="D196" s="35" t="s">
        <v>918</v>
      </c>
      <c r="E196" s="35" t="s">
        <v>929</v>
      </c>
      <c r="F196" s="35" t="s">
        <v>859</v>
      </c>
      <c r="G196" s="35" t="s">
        <v>934</v>
      </c>
      <c r="H196" s="45" t="s">
        <v>935</v>
      </c>
      <c r="I196" s="35">
        <v>30</v>
      </c>
      <c r="J196" s="35">
        <v>30</v>
      </c>
      <c r="K196" s="35"/>
      <c r="L196" s="35">
        <v>2024</v>
      </c>
      <c r="M196" s="35" t="s">
        <v>39</v>
      </c>
      <c r="N196" s="35" t="s">
        <v>38</v>
      </c>
      <c r="O196" s="35" t="s">
        <v>39</v>
      </c>
      <c r="P196" s="37" t="s">
        <v>39</v>
      </c>
      <c r="Q196" s="35" t="s">
        <v>39</v>
      </c>
      <c r="R196" s="37" t="s">
        <v>39</v>
      </c>
      <c r="S196" s="35"/>
      <c r="T196" s="45" t="s">
        <v>921</v>
      </c>
      <c r="U196" s="35">
        <v>350</v>
      </c>
      <c r="V196" s="35">
        <v>350</v>
      </c>
      <c r="W196" s="35" t="s">
        <v>936</v>
      </c>
      <c r="X196" s="35" t="s">
        <v>937</v>
      </c>
      <c r="Y196" s="85"/>
      <c r="Z196" s="35" t="s">
        <v>38</v>
      </c>
    </row>
    <row r="197" s="15" customFormat="1" ht="75.6" spans="1:26">
      <c r="A197" s="33">
        <v>191</v>
      </c>
      <c r="B197" s="35" t="s">
        <v>938</v>
      </c>
      <c r="C197" s="35" t="s">
        <v>471</v>
      </c>
      <c r="D197" s="35" t="s">
        <v>918</v>
      </c>
      <c r="E197" s="35" t="s">
        <v>45</v>
      </c>
      <c r="F197" s="35" t="s">
        <v>859</v>
      </c>
      <c r="G197" s="35" t="s">
        <v>939</v>
      </c>
      <c r="H197" s="45" t="s">
        <v>940</v>
      </c>
      <c r="I197" s="35">
        <v>30</v>
      </c>
      <c r="J197" s="35">
        <v>30</v>
      </c>
      <c r="K197" s="35"/>
      <c r="L197" s="35">
        <v>2024</v>
      </c>
      <c r="M197" s="35" t="s">
        <v>39</v>
      </c>
      <c r="N197" s="35" t="s">
        <v>38</v>
      </c>
      <c r="O197" s="35" t="s">
        <v>38</v>
      </c>
      <c r="P197" s="35" t="s">
        <v>39</v>
      </c>
      <c r="Q197" s="35" t="s">
        <v>39</v>
      </c>
      <c r="R197" s="35" t="s">
        <v>39</v>
      </c>
      <c r="S197" s="35"/>
      <c r="T197" s="45" t="s">
        <v>921</v>
      </c>
      <c r="U197" s="35">
        <v>800</v>
      </c>
      <c r="V197" s="35">
        <v>20</v>
      </c>
      <c r="W197" s="35" t="s">
        <v>941</v>
      </c>
      <c r="X197" s="35" t="s">
        <v>942</v>
      </c>
      <c r="Y197" s="85"/>
      <c r="Z197" s="35" t="s">
        <v>38</v>
      </c>
    </row>
    <row r="198" s="13" customFormat="1" ht="43.2" spans="1:26">
      <c r="A198" s="33">
        <v>192</v>
      </c>
      <c r="B198" s="35" t="s">
        <v>943</v>
      </c>
      <c r="C198" s="35" t="s">
        <v>850</v>
      </c>
      <c r="D198" s="34" t="s">
        <v>944</v>
      </c>
      <c r="E198" s="35"/>
      <c r="F198" s="35" t="s">
        <v>852</v>
      </c>
      <c r="G198" s="35" t="s">
        <v>853</v>
      </c>
      <c r="H198" s="45" t="s">
        <v>945</v>
      </c>
      <c r="I198" s="35">
        <v>25</v>
      </c>
      <c r="J198" s="35">
        <v>25</v>
      </c>
      <c r="K198" s="35"/>
      <c r="L198" s="35">
        <v>2024</v>
      </c>
      <c r="M198" s="35"/>
      <c r="N198" s="35" t="s">
        <v>38</v>
      </c>
      <c r="O198" s="35" t="s">
        <v>38</v>
      </c>
      <c r="P198" s="35" t="s">
        <v>39</v>
      </c>
      <c r="Q198" s="35" t="s">
        <v>39</v>
      </c>
      <c r="R198" s="35" t="s">
        <v>39</v>
      </c>
      <c r="S198" s="35" t="s">
        <v>38</v>
      </c>
      <c r="T198" s="45" t="s">
        <v>946</v>
      </c>
      <c r="U198" s="35">
        <v>138</v>
      </c>
      <c r="V198" s="35">
        <v>80</v>
      </c>
      <c r="W198" s="35" t="s">
        <v>856</v>
      </c>
      <c r="X198" s="35" t="s">
        <v>857</v>
      </c>
      <c r="Y198" s="35"/>
      <c r="Z198" s="35"/>
    </row>
    <row r="199" s="13" customFormat="1" ht="32.4" spans="1:26">
      <c r="A199" s="33">
        <v>193</v>
      </c>
      <c r="B199" s="35" t="s">
        <v>947</v>
      </c>
      <c r="C199" s="35" t="s">
        <v>850</v>
      </c>
      <c r="D199" s="35" t="s">
        <v>851</v>
      </c>
      <c r="E199" s="35"/>
      <c r="F199" s="35" t="s">
        <v>852</v>
      </c>
      <c r="G199" s="35" t="s">
        <v>853</v>
      </c>
      <c r="H199" s="45" t="s">
        <v>948</v>
      </c>
      <c r="I199" s="35">
        <v>18</v>
      </c>
      <c r="J199" s="35">
        <v>18</v>
      </c>
      <c r="K199" s="35"/>
      <c r="L199" s="35">
        <v>2024</v>
      </c>
      <c r="M199" s="35"/>
      <c r="N199" s="35" t="s">
        <v>38</v>
      </c>
      <c r="O199" s="35" t="s">
        <v>38</v>
      </c>
      <c r="P199" s="35" t="s">
        <v>39</v>
      </c>
      <c r="Q199" s="35" t="s">
        <v>39</v>
      </c>
      <c r="R199" s="35" t="s">
        <v>39</v>
      </c>
      <c r="S199" s="35" t="s">
        <v>38</v>
      </c>
      <c r="T199" s="45" t="s">
        <v>946</v>
      </c>
      <c r="U199" s="35">
        <v>156</v>
      </c>
      <c r="V199" s="35">
        <v>100</v>
      </c>
      <c r="W199" s="35" t="s">
        <v>856</v>
      </c>
      <c r="X199" s="35" t="s">
        <v>857</v>
      </c>
      <c r="Y199" s="35"/>
      <c r="Z199" s="35"/>
    </row>
    <row r="200" s="13" customFormat="1" ht="32.4" spans="1:26">
      <c r="A200" s="33">
        <v>194</v>
      </c>
      <c r="B200" s="34" t="s">
        <v>949</v>
      </c>
      <c r="C200" s="34" t="s">
        <v>526</v>
      </c>
      <c r="D200" s="34" t="s">
        <v>295</v>
      </c>
      <c r="E200" s="34" t="s">
        <v>950</v>
      </c>
      <c r="F200" s="35" t="s">
        <v>852</v>
      </c>
      <c r="G200" s="35" t="s">
        <v>853</v>
      </c>
      <c r="H200" s="75" t="s">
        <v>951</v>
      </c>
      <c r="I200" s="94">
        <v>48</v>
      </c>
      <c r="J200" s="94">
        <v>48</v>
      </c>
      <c r="K200" s="94"/>
      <c r="L200" s="35">
        <v>2024</v>
      </c>
      <c r="M200" s="94"/>
      <c r="N200" s="35" t="s">
        <v>38</v>
      </c>
      <c r="O200" s="35" t="s">
        <v>38</v>
      </c>
      <c r="P200" s="35" t="s">
        <v>39</v>
      </c>
      <c r="Q200" s="47" t="s">
        <v>38</v>
      </c>
      <c r="R200" s="35" t="s">
        <v>39</v>
      </c>
      <c r="S200" s="37" t="s">
        <v>38</v>
      </c>
      <c r="T200" s="45" t="s">
        <v>952</v>
      </c>
      <c r="U200" s="94">
        <v>300</v>
      </c>
      <c r="V200" s="94">
        <v>100</v>
      </c>
      <c r="W200" s="35" t="s">
        <v>856</v>
      </c>
      <c r="X200" s="35" t="s">
        <v>857</v>
      </c>
      <c r="Y200" s="35"/>
      <c r="Z200" s="94"/>
    </row>
    <row r="201" s="13" customFormat="1" ht="54" spans="1:26">
      <c r="A201" s="33">
        <v>195</v>
      </c>
      <c r="B201" s="45" t="s">
        <v>953</v>
      </c>
      <c r="C201" s="45" t="s">
        <v>526</v>
      </c>
      <c r="D201" s="45" t="s">
        <v>111</v>
      </c>
      <c r="E201" s="87"/>
      <c r="F201" s="35" t="s">
        <v>852</v>
      </c>
      <c r="G201" s="87" t="s">
        <v>954</v>
      </c>
      <c r="H201" s="45" t="s">
        <v>955</v>
      </c>
      <c r="I201" s="85">
        <v>95</v>
      </c>
      <c r="J201" s="85">
        <v>95</v>
      </c>
      <c r="K201" s="87"/>
      <c r="L201" s="35">
        <v>2024</v>
      </c>
      <c r="M201" s="87"/>
      <c r="N201" s="35" t="s">
        <v>38</v>
      </c>
      <c r="O201" s="35" t="s">
        <v>39</v>
      </c>
      <c r="P201" s="35" t="s">
        <v>39</v>
      </c>
      <c r="Q201" s="35" t="s">
        <v>39</v>
      </c>
      <c r="R201" s="35" t="s">
        <v>39</v>
      </c>
      <c r="S201" s="35"/>
      <c r="T201" s="45" t="s">
        <v>956</v>
      </c>
      <c r="U201" s="87">
        <v>500</v>
      </c>
      <c r="V201" s="87">
        <v>150</v>
      </c>
      <c r="W201" s="35" t="s">
        <v>856</v>
      </c>
      <c r="X201" s="87" t="s">
        <v>957</v>
      </c>
      <c r="Y201" s="85"/>
      <c r="Z201" s="87"/>
    </row>
    <row r="202" s="13" customFormat="1" ht="32.4" spans="1:26">
      <c r="A202" s="33">
        <v>196</v>
      </c>
      <c r="B202" s="45" t="s">
        <v>958</v>
      </c>
      <c r="C202" s="45" t="s">
        <v>526</v>
      </c>
      <c r="D202" s="45" t="s">
        <v>111</v>
      </c>
      <c r="E202" s="87"/>
      <c r="F202" s="35" t="s">
        <v>852</v>
      </c>
      <c r="G202" s="87" t="s">
        <v>959</v>
      </c>
      <c r="H202" s="45" t="s">
        <v>960</v>
      </c>
      <c r="I202" s="85">
        <v>250</v>
      </c>
      <c r="J202" s="85">
        <v>250</v>
      </c>
      <c r="K202" s="87"/>
      <c r="L202" s="35">
        <v>2024</v>
      </c>
      <c r="M202" s="87"/>
      <c r="N202" s="35" t="s">
        <v>38</v>
      </c>
      <c r="O202" s="35" t="s">
        <v>39</v>
      </c>
      <c r="P202" s="35" t="s">
        <v>39</v>
      </c>
      <c r="Q202" s="35" t="s">
        <v>38</v>
      </c>
      <c r="R202" s="35" t="s">
        <v>39</v>
      </c>
      <c r="S202" s="35"/>
      <c r="T202" s="45" t="s">
        <v>956</v>
      </c>
      <c r="U202" s="87">
        <v>400</v>
      </c>
      <c r="V202" s="87">
        <v>100</v>
      </c>
      <c r="W202" s="35" t="s">
        <v>856</v>
      </c>
      <c r="X202" s="87" t="s">
        <v>961</v>
      </c>
      <c r="Y202" s="85"/>
      <c r="Z202" s="87"/>
    </row>
    <row r="203" s="13" customFormat="1" ht="54" spans="1:26">
      <c r="A203" s="33">
        <v>197</v>
      </c>
      <c r="B203" s="45" t="s">
        <v>962</v>
      </c>
      <c r="C203" s="45" t="s">
        <v>526</v>
      </c>
      <c r="D203" s="45" t="s">
        <v>111</v>
      </c>
      <c r="E203" s="87"/>
      <c r="F203" s="35" t="s">
        <v>852</v>
      </c>
      <c r="G203" s="45" t="s">
        <v>959</v>
      </c>
      <c r="H203" s="45" t="s">
        <v>963</v>
      </c>
      <c r="I203" s="85">
        <v>197</v>
      </c>
      <c r="J203" s="85">
        <v>197</v>
      </c>
      <c r="K203" s="87"/>
      <c r="L203" s="35">
        <v>2024</v>
      </c>
      <c r="M203" s="87"/>
      <c r="N203" s="35" t="s">
        <v>38</v>
      </c>
      <c r="O203" s="35" t="s">
        <v>39</v>
      </c>
      <c r="P203" s="35" t="s">
        <v>39</v>
      </c>
      <c r="Q203" s="35" t="s">
        <v>39</v>
      </c>
      <c r="R203" s="35" t="s">
        <v>39</v>
      </c>
      <c r="S203" s="35"/>
      <c r="T203" s="45" t="s">
        <v>946</v>
      </c>
      <c r="U203" s="87"/>
      <c r="V203" s="87"/>
      <c r="W203" s="35" t="s">
        <v>856</v>
      </c>
      <c r="X203" s="87" t="s">
        <v>961</v>
      </c>
      <c r="Y203" s="85"/>
      <c r="Z203" s="87"/>
    </row>
    <row r="204" s="13" customFormat="1" ht="32.4" spans="1:26">
      <c r="A204" s="33">
        <v>198</v>
      </c>
      <c r="B204" s="34" t="s">
        <v>964</v>
      </c>
      <c r="C204" s="45" t="s">
        <v>526</v>
      </c>
      <c r="D204" s="45" t="s">
        <v>965</v>
      </c>
      <c r="E204" s="87"/>
      <c r="F204" s="35" t="s">
        <v>852</v>
      </c>
      <c r="G204" s="45" t="s">
        <v>966</v>
      </c>
      <c r="H204" s="75" t="s">
        <v>967</v>
      </c>
      <c r="I204" s="47">
        <v>90</v>
      </c>
      <c r="J204" s="47">
        <v>90</v>
      </c>
      <c r="K204" s="94"/>
      <c r="L204" s="35">
        <v>2024</v>
      </c>
      <c r="M204" s="87"/>
      <c r="N204" s="35" t="s">
        <v>38</v>
      </c>
      <c r="O204" s="35" t="s">
        <v>39</v>
      </c>
      <c r="P204" s="35" t="s">
        <v>39</v>
      </c>
      <c r="Q204" s="35" t="s">
        <v>39</v>
      </c>
      <c r="R204" s="35" t="s">
        <v>39</v>
      </c>
      <c r="S204" s="35"/>
      <c r="T204" s="45" t="s">
        <v>968</v>
      </c>
      <c r="U204" s="87"/>
      <c r="V204" s="87"/>
      <c r="W204" s="35" t="s">
        <v>856</v>
      </c>
      <c r="X204" s="87" t="s">
        <v>969</v>
      </c>
      <c r="Y204" s="85"/>
      <c r="Z204" s="94"/>
    </row>
    <row r="205" s="13" customFormat="1" ht="43.2" spans="1:26">
      <c r="A205" s="33">
        <v>199</v>
      </c>
      <c r="B205" s="45" t="s">
        <v>970</v>
      </c>
      <c r="C205" s="45" t="s">
        <v>526</v>
      </c>
      <c r="D205" s="45" t="s">
        <v>965</v>
      </c>
      <c r="E205" s="87"/>
      <c r="F205" s="35" t="s">
        <v>852</v>
      </c>
      <c r="G205" s="45" t="s">
        <v>966</v>
      </c>
      <c r="H205" s="45" t="s">
        <v>971</v>
      </c>
      <c r="I205" s="85">
        <v>30</v>
      </c>
      <c r="J205" s="85">
        <v>30</v>
      </c>
      <c r="K205" s="87"/>
      <c r="L205" s="35">
        <v>2024</v>
      </c>
      <c r="M205" s="87"/>
      <c r="N205" s="35" t="s">
        <v>38</v>
      </c>
      <c r="O205" s="35" t="s">
        <v>39</v>
      </c>
      <c r="P205" s="35" t="s">
        <v>39</v>
      </c>
      <c r="Q205" s="35" t="s">
        <v>39</v>
      </c>
      <c r="R205" s="35" t="s">
        <v>39</v>
      </c>
      <c r="S205" s="38"/>
      <c r="T205" s="45" t="s">
        <v>968</v>
      </c>
      <c r="U205" s="87"/>
      <c r="V205" s="87"/>
      <c r="W205" s="35" t="s">
        <v>856</v>
      </c>
      <c r="X205" s="87" t="s">
        <v>969</v>
      </c>
      <c r="Y205" s="85"/>
      <c r="Z205" s="87"/>
    </row>
    <row r="206" s="13" customFormat="1" ht="21.6" spans="1:26">
      <c r="A206" s="33">
        <v>200</v>
      </c>
      <c r="B206" s="45" t="s">
        <v>972</v>
      </c>
      <c r="C206" s="35" t="s">
        <v>850</v>
      </c>
      <c r="D206" s="34" t="s">
        <v>851</v>
      </c>
      <c r="E206" s="87"/>
      <c r="F206" s="35" t="s">
        <v>852</v>
      </c>
      <c r="G206" s="45" t="s">
        <v>973</v>
      </c>
      <c r="H206" s="45" t="s">
        <v>974</v>
      </c>
      <c r="I206" s="85">
        <v>18</v>
      </c>
      <c r="J206" s="85">
        <v>18</v>
      </c>
      <c r="K206" s="87"/>
      <c r="L206" s="35">
        <v>2024</v>
      </c>
      <c r="M206" s="87"/>
      <c r="N206" s="35" t="s">
        <v>38</v>
      </c>
      <c r="O206" s="35" t="s">
        <v>39</v>
      </c>
      <c r="P206" s="87" t="s">
        <v>39</v>
      </c>
      <c r="Q206" s="35" t="s">
        <v>39</v>
      </c>
      <c r="R206" s="35" t="s">
        <v>39</v>
      </c>
      <c r="S206" s="35"/>
      <c r="T206" s="45" t="s">
        <v>946</v>
      </c>
      <c r="U206" s="87"/>
      <c r="V206" s="87"/>
      <c r="W206" s="35" t="s">
        <v>856</v>
      </c>
      <c r="X206" s="87" t="s">
        <v>975</v>
      </c>
      <c r="Y206" s="85"/>
      <c r="Z206" s="87"/>
    </row>
    <row r="207" s="13" customFormat="1" ht="86.4" spans="1:26">
      <c r="A207" s="33">
        <v>201</v>
      </c>
      <c r="B207" s="45" t="s">
        <v>976</v>
      </c>
      <c r="C207" s="45" t="s">
        <v>526</v>
      </c>
      <c r="D207" s="45" t="s">
        <v>111</v>
      </c>
      <c r="E207" s="87"/>
      <c r="F207" s="35" t="s">
        <v>852</v>
      </c>
      <c r="G207" s="45" t="s">
        <v>954</v>
      </c>
      <c r="H207" s="45" t="s">
        <v>977</v>
      </c>
      <c r="I207" s="85">
        <v>300</v>
      </c>
      <c r="J207" s="85">
        <v>300</v>
      </c>
      <c r="K207" s="87"/>
      <c r="L207" s="35">
        <v>2024</v>
      </c>
      <c r="M207" s="87"/>
      <c r="N207" s="35" t="s">
        <v>38</v>
      </c>
      <c r="O207" s="35" t="s">
        <v>39</v>
      </c>
      <c r="P207" s="87" t="s">
        <v>39</v>
      </c>
      <c r="Q207" s="35" t="s">
        <v>38</v>
      </c>
      <c r="R207" s="35" t="s">
        <v>39</v>
      </c>
      <c r="S207" s="35"/>
      <c r="T207" s="45" t="s">
        <v>978</v>
      </c>
      <c r="U207" s="87"/>
      <c r="V207" s="87"/>
      <c r="W207" s="35" t="s">
        <v>856</v>
      </c>
      <c r="X207" s="87" t="s">
        <v>957</v>
      </c>
      <c r="Y207" s="85"/>
      <c r="Z207" s="87"/>
    </row>
    <row r="208" ht="21.6" spans="1:26">
      <c r="A208" s="33">
        <v>202</v>
      </c>
      <c r="B208" s="33" t="s">
        <v>979</v>
      </c>
      <c r="C208" s="33" t="s">
        <v>32</v>
      </c>
      <c r="D208" s="40"/>
      <c r="E208" s="40"/>
      <c r="F208" s="33" t="s">
        <v>980</v>
      </c>
      <c r="G208" s="33" t="s">
        <v>981</v>
      </c>
      <c r="H208" s="59" t="s">
        <v>982</v>
      </c>
      <c r="I208" s="40">
        <v>45</v>
      </c>
      <c r="J208" s="40">
        <v>45</v>
      </c>
      <c r="K208" s="40">
        <v>0</v>
      </c>
      <c r="L208" s="33">
        <v>2024</v>
      </c>
      <c r="M208" s="33"/>
      <c r="N208" s="33" t="s">
        <v>38</v>
      </c>
      <c r="O208" s="33" t="s">
        <v>39</v>
      </c>
      <c r="P208" s="33" t="s">
        <v>39</v>
      </c>
      <c r="Q208" s="33" t="s">
        <v>38</v>
      </c>
      <c r="R208" s="33" t="s">
        <v>38</v>
      </c>
      <c r="S208" s="33" t="s">
        <v>38</v>
      </c>
      <c r="T208" s="59" t="s">
        <v>983</v>
      </c>
      <c r="U208" s="33">
        <v>1260</v>
      </c>
      <c r="V208" s="33">
        <v>2275</v>
      </c>
      <c r="W208" s="33" t="s">
        <v>984</v>
      </c>
      <c r="X208" s="33" t="s">
        <v>985</v>
      </c>
      <c r="Y208" s="71"/>
      <c r="Z208" s="40"/>
    </row>
    <row r="209" s="16" customFormat="1" ht="97.2" spans="1:26">
      <c r="A209" s="33">
        <v>203</v>
      </c>
      <c r="B209" s="33" t="s">
        <v>986</v>
      </c>
      <c r="C209" s="33" t="s">
        <v>32</v>
      </c>
      <c r="D209" s="33"/>
      <c r="E209" s="33"/>
      <c r="F209" s="33" t="s">
        <v>980</v>
      </c>
      <c r="G209" s="33" t="s">
        <v>987</v>
      </c>
      <c r="H209" s="59" t="s">
        <v>988</v>
      </c>
      <c r="I209" s="33">
        <v>50</v>
      </c>
      <c r="J209" s="33">
        <v>50</v>
      </c>
      <c r="K209" s="33">
        <v>0</v>
      </c>
      <c r="L209" s="33">
        <v>2024</v>
      </c>
      <c r="M209" s="33"/>
      <c r="N209" s="33" t="s">
        <v>38</v>
      </c>
      <c r="O209" s="33" t="s">
        <v>39</v>
      </c>
      <c r="P209" s="33" t="s">
        <v>39</v>
      </c>
      <c r="Q209" s="33" t="s">
        <v>38</v>
      </c>
      <c r="R209" s="33" t="s">
        <v>38</v>
      </c>
      <c r="S209" s="33" t="s">
        <v>38</v>
      </c>
      <c r="T209" s="59" t="s">
        <v>989</v>
      </c>
      <c r="U209" s="33">
        <v>300</v>
      </c>
      <c r="V209" s="33">
        <v>300</v>
      </c>
      <c r="W209" s="33" t="s">
        <v>984</v>
      </c>
      <c r="X209" s="33" t="s">
        <v>990</v>
      </c>
      <c r="Y209" s="71"/>
      <c r="Z209" s="33"/>
    </row>
    <row r="210" ht="43.2" spans="1:26">
      <c r="A210" s="33">
        <v>204</v>
      </c>
      <c r="B210" s="33" t="s">
        <v>991</v>
      </c>
      <c r="C210" s="33" t="s">
        <v>32</v>
      </c>
      <c r="D210" s="33"/>
      <c r="E210" s="33"/>
      <c r="F210" s="33" t="s">
        <v>980</v>
      </c>
      <c r="G210" s="33" t="s">
        <v>992</v>
      </c>
      <c r="H210" s="59" t="s">
        <v>993</v>
      </c>
      <c r="I210" s="33">
        <v>70</v>
      </c>
      <c r="J210" s="33">
        <v>70</v>
      </c>
      <c r="K210" s="33">
        <v>0</v>
      </c>
      <c r="L210" s="33">
        <v>2024</v>
      </c>
      <c r="M210" s="33"/>
      <c r="N210" s="33" t="s">
        <v>38</v>
      </c>
      <c r="O210" s="33" t="s">
        <v>39</v>
      </c>
      <c r="P210" s="33" t="s">
        <v>39</v>
      </c>
      <c r="Q210" s="33" t="s">
        <v>38</v>
      </c>
      <c r="R210" s="33" t="s">
        <v>38</v>
      </c>
      <c r="S210" s="33" t="s">
        <v>38</v>
      </c>
      <c r="T210" s="59" t="s">
        <v>994</v>
      </c>
      <c r="U210" s="33">
        <v>300</v>
      </c>
      <c r="V210" s="33">
        <v>60</v>
      </c>
      <c r="W210" s="33" t="s">
        <v>984</v>
      </c>
      <c r="X210" s="33" t="s">
        <v>995</v>
      </c>
      <c r="Y210" s="71"/>
      <c r="Z210" s="33"/>
    </row>
    <row r="211" s="16" customFormat="1" ht="78" spans="1:26">
      <c r="A211" s="33">
        <v>205</v>
      </c>
      <c r="B211" s="33" t="s">
        <v>996</v>
      </c>
      <c r="C211" s="33" t="s">
        <v>43</v>
      </c>
      <c r="D211" s="33"/>
      <c r="E211" s="33"/>
      <c r="F211" s="33" t="s">
        <v>980</v>
      </c>
      <c r="G211" s="33" t="s">
        <v>997</v>
      </c>
      <c r="H211" s="59" t="s">
        <v>998</v>
      </c>
      <c r="I211" s="33">
        <v>50</v>
      </c>
      <c r="J211" s="33">
        <v>50</v>
      </c>
      <c r="K211" s="33">
        <v>0</v>
      </c>
      <c r="L211" s="33">
        <v>2024</v>
      </c>
      <c r="M211" s="33"/>
      <c r="N211" s="33" t="s">
        <v>38</v>
      </c>
      <c r="O211" s="33" t="s">
        <v>39</v>
      </c>
      <c r="P211" s="33" t="s">
        <v>39</v>
      </c>
      <c r="Q211" s="33" t="s">
        <v>39</v>
      </c>
      <c r="R211" s="33" t="s">
        <v>39</v>
      </c>
      <c r="S211" s="33" t="s">
        <v>39</v>
      </c>
      <c r="T211" s="59" t="s">
        <v>999</v>
      </c>
      <c r="U211" s="33">
        <v>183</v>
      </c>
      <c r="V211" s="33">
        <v>183</v>
      </c>
      <c r="W211" s="33" t="s">
        <v>984</v>
      </c>
      <c r="X211" s="33" t="s">
        <v>1000</v>
      </c>
      <c r="Y211" s="71"/>
      <c r="Z211" s="33"/>
    </row>
    <row r="212" ht="32.4" spans="1:26">
      <c r="A212" s="33">
        <v>206</v>
      </c>
      <c r="B212" s="33" t="s">
        <v>1001</v>
      </c>
      <c r="C212" s="33" t="s">
        <v>43</v>
      </c>
      <c r="D212" s="33"/>
      <c r="E212" s="33"/>
      <c r="F212" s="33" t="s">
        <v>980</v>
      </c>
      <c r="G212" s="33" t="s">
        <v>1002</v>
      </c>
      <c r="H212" s="59" t="s">
        <v>1003</v>
      </c>
      <c r="I212" s="33">
        <v>40</v>
      </c>
      <c r="J212" s="33">
        <v>40</v>
      </c>
      <c r="K212" s="33">
        <v>0</v>
      </c>
      <c r="L212" s="33">
        <v>2024</v>
      </c>
      <c r="M212" s="33"/>
      <c r="N212" s="33" t="s">
        <v>38</v>
      </c>
      <c r="O212" s="33" t="s">
        <v>39</v>
      </c>
      <c r="P212" s="33" t="s">
        <v>39</v>
      </c>
      <c r="Q212" s="33" t="s">
        <v>38</v>
      </c>
      <c r="R212" s="33" t="s">
        <v>39</v>
      </c>
      <c r="S212" s="33" t="s">
        <v>39</v>
      </c>
      <c r="T212" s="59" t="s">
        <v>1004</v>
      </c>
      <c r="U212" s="33">
        <v>600</v>
      </c>
      <c r="V212" s="33">
        <v>420</v>
      </c>
      <c r="W212" s="33" t="s">
        <v>984</v>
      </c>
      <c r="X212" s="33" t="s">
        <v>1005</v>
      </c>
      <c r="Y212" s="71"/>
      <c r="Z212" s="33"/>
    </row>
    <row r="213" s="16" customFormat="1" ht="43.2" spans="1:26">
      <c r="A213" s="33">
        <v>207</v>
      </c>
      <c r="B213" s="33" t="s">
        <v>1006</v>
      </c>
      <c r="C213" s="33" t="s">
        <v>43</v>
      </c>
      <c r="D213" s="33"/>
      <c r="E213" s="33"/>
      <c r="F213" s="33" t="s">
        <v>980</v>
      </c>
      <c r="G213" s="33" t="s">
        <v>1007</v>
      </c>
      <c r="H213" s="59" t="s">
        <v>1008</v>
      </c>
      <c r="I213" s="33">
        <v>28</v>
      </c>
      <c r="J213" s="33">
        <v>28</v>
      </c>
      <c r="K213" s="33">
        <v>0</v>
      </c>
      <c r="L213" s="33">
        <v>2024</v>
      </c>
      <c r="M213" s="33"/>
      <c r="N213" s="33" t="s">
        <v>38</v>
      </c>
      <c r="O213" s="33" t="s">
        <v>38</v>
      </c>
      <c r="P213" s="33" t="s">
        <v>39</v>
      </c>
      <c r="Q213" s="33" t="s">
        <v>39</v>
      </c>
      <c r="R213" s="33" t="s">
        <v>39</v>
      </c>
      <c r="S213" s="33" t="s">
        <v>38</v>
      </c>
      <c r="T213" s="59" t="s">
        <v>994</v>
      </c>
      <c r="U213" s="33">
        <v>451</v>
      </c>
      <c r="V213" s="33">
        <v>541</v>
      </c>
      <c r="W213" s="33" t="s">
        <v>984</v>
      </c>
      <c r="X213" s="33" t="s">
        <v>1009</v>
      </c>
      <c r="Y213" s="71"/>
      <c r="Z213" s="33"/>
    </row>
    <row r="214" s="16" customFormat="1" ht="32.4" spans="1:26">
      <c r="A214" s="33">
        <v>208</v>
      </c>
      <c r="B214" s="33" t="s">
        <v>1010</v>
      </c>
      <c r="C214" s="33" t="s">
        <v>43</v>
      </c>
      <c r="D214" s="33"/>
      <c r="E214" s="33"/>
      <c r="F214" s="33" t="s">
        <v>980</v>
      </c>
      <c r="G214" s="33" t="s">
        <v>1011</v>
      </c>
      <c r="H214" s="59" t="s">
        <v>1012</v>
      </c>
      <c r="I214" s="33">
        <v>20</v>
      </c>
      <c r="J214" s="33">
        <v>20</v>
      </c>
      <c r="K214" s="33">
        <v>0</v>
      </c>
      <c r="L214" s="33">
        <v>2024</v>
      </c>
      <c r="M214" s="33"/>
      <c r="N214" s="33" t="s">
        <v>38</v>
      </c>
      <c r="O214" s="33" t="s">
        <v>39</v>
      </c>
      <c r="P214" s="33" t="s">
        <v>39</v>
      </c>
      <c r="Q214" s="33" t="s">
        <v>39</v>
      </c>
      <c r="R214" s="33" t="s">
        <v>39</v>
      </c>
      <c r="S214" s="33" t="s">
        <v>39</v>
      </c>
      <c r="T214" s="59" t="s">
        <v>999</v>
      </c>
      <c r="U214" s="33">
        <v>200</v>
      </c>
      <c r="V214" s="33">
        <v>30</v>
      </c>
      <c r="W214" s="33" t="s">
        <v>984</v>
      </c>
      <c r="X214" s="33" t="s">
        <v>1013</v>
      </c>
      <c r="Y214" s="71"/>
      <c r="Z214" s="33"/>
    </row>
    <row r="215" s="17" customFormat="1" ht="64.8" spans="1:26">
      <c r="A215" s="33">
        <v>209</v>
      </c>
      <c r="B215" s="33" t="s">
        <v>1014</v>
      </c>
      <c r="C215" s="33" t="s">
        <v>32</v>
      </c>
      <c r="D215" s="42"/>
      <c r="E215" s="42"/>
      <c r="F215" s="33" t="s">
        <v>980</v>
      </c>
      <c r="G215" s="42" t="s">
        <v>1015</v>
      </c>
      <c r="H215" s="59" t="s">
        <v>1016</v>
      </c>
      <c r="I215" s="33">
        <v>100</v>
      </c>
      <c r="J215" s="33">
        <v>100</v>
      </c>
      <c r="K215" s="33">
        <v>0</v>
      </c>
      <c r="L215" s="40">
        <v>2024</v>
      </c>
      <c r="M215" s="42"/>
      <c r="N215" s="33" t="s">
        <v>38</v>
      </c>
      <c r="O215" s="33" t="s">
        <v>39</v>
      </c>
      <c r="P215" s="33" t="s">
        <v>39</v>
      </c>
      <c r="Q215" s="33" t="s">
        <v>38</v>
      </c>
      <c r="R215" s="33" t="s">
        <v>38</v>
      </c>
      <c r="S215" s="33" t="s">
        <v>38</v>
      </c>
      <c r="T215" s="59" t="s">
        <v>1017</v>
      </c>
      <c r="U215" s="33">
        <v>360</v>
      </c>
      <c r="V215" s="33">
        <v>1178</v>
      </c>
      <c r="W215" s="33" t="s">
        <v>984</v>
      </c>
      <c r="X215" s="88" t="s">
        <v>1018</v>
      </c>
      <c r="Y215" s="97"/>
      <c r="Z215" s="42"/>
    </row>
    <row r="216" s="18" customFormat="1" ht="43.2" spans="1:26">
      <c r="A216" s="33">
        <v>210</v>
      </c>
      <c r="B216" s="33" t="s">
        <v>1019</v>
      </c>
      <c r="C216" s="88" t="s">
        <v>32</v>
      </c>
      <c r="D216" s="88"/>
      <c r="E216" s="88"/>
      <c r="F216" s="88" t="s">
        <v>980</v>
      </c>
      <c r="G216" s="88" t="s">
        <v>1020</v>
      </c>
      <c r="H216" s="59" t="s">
        <v>1021</v>
      </c>
      <c r="I216" s="88">
        <v>80</v>
      </c>
      <c r="J216" s="88">
        <v>80</v>
      </c>
      <c r="K216" s="88">
        <v>0</v>
      </c>
      <c r="L216" s="88">
        <v>2024</v>
      </c>
      <c r="M216" s="88"/>
      <c r="N216" s="88" t="s">
        <v>38</v>
      </c>
      <c r="O216" s="88" t="s">
        <v>39</v>
      </c>
      <c r="P216" s="88" t="s">
        <v>39</v>
      </c>
      <c r="Q216" s="88" t="s">
        <v>38</v>
      </c>
      <c r="R216" s="88" t="s">
        <v>38</v>
      </c>
      <c r="S216" s="88" t="s">
        <v>38</v>
      </c>
      <c r="T216" s="95" t="s">
        <v>1022</v>
      </c>
      <c r="U216" s="88">
        <v>1336</v>
      </c>
      <c r="V216" s="88">
        <v>1336</v>
      </c>
      <c r="W216" s="88" t="s">
        <v>984</v>
      </c>
      <c r="X216" s="88" t="s">
        <v>1023</v>
      </c>
      <c r="Y216" s="97"/>
      <c r="Z216" s="88"/>
    </row>
    <row r="217" s="16" customFormat="1" ht="97.2" spans="1:26">
      <c r="A217" s="33">
        <v>211</v>
      </c>
      <c r="B217" s="33" t="s">
        <v>1024</v>
      </c>
      <c r="C217" s="33" t="s">
        <v>32</v>
      </c>
      <c r="D217" s="33"/>
      <c r="E217" s="33"/>
      <c r="F217" s="33" t="s">
        <v>980</v>
      </c>
      <c r="G217" s="33" t="s">
        <v>1025</v>
      </c>
      <c r="H217" s="59" t="s">
        <v>1026</v>
      </c>
      <c r="I217" s="33">
        <v>100</v>
      </c>
      <c r="J217" s="33">
        <v>100</v>
      </c>
      <c r="K217" s="33">
        <v>0</v>
      </c>
      <c r="L217" s="33">
        <v>2024</v>
      </c>
      <c r="M217" s="33"/>
      <c r="N217" s="33" t="s">
        <v>38</v>
      </c>
      <c r="O217" s="33" t="s">
        <v>39</v>
      </c>
      <c r="P217" s="33" t="s">
        <v>39</v>
      </c>
      <c r="Q217" s="33" t="s">
        <v>38</v>
      </c>
      <c r="R217" s="33" t="s">
        <v>38</v>
      </c>
      <c r="S217" s="33" t="s">
        <v>38</v>
      </c>
      <c r="T217" s="59" t="s">
        <v>1027</v>
      </c>
      <c r="U217" s="33">
        <v>1388</v>
      </c>
      <c r="V217" s="33">
        <v>1000</v>
      </c>
      <c r="W217" s="33" t="s">
        <v>984</v>
      </c>
      <c r="X217" s="33" t="s">
        <v>1028</v>
      </c>
      <c r="Y217" s="71"/>
      <c r="Z217" s="33"/>
    </row>
    <row r="218" s="16" customFormat="1" ht="43.2" spans="1:26">
      <c r="A218" s="33">
        <v>212</v>
      </c>
      <c r="B218" s="33" t="s">
        <v>1029</v>
      </c>
      <c r="C218" s="33" t="s">
        <v>32</v>
      </c>
      <c r="D218" s="33"/>
      <c r="E218" s="33"/>
      <c r="F218" s="33" t="s">
        <v>980</v>
      </c>
      <c r="G218" s="33" t="s">
        <v>1030</v>
      </c>
      <c r="H218" s="59" t="s">
        <v>1031</v>
      </c>
      <c r="I218" s="33">
        <v>80</v>
      </c>
      <c r="J218" s="33">
        <v>80</v>
      </c>
      <c r="K218" s="33">
        <v>0</v>
      </c>
      <c r="L218" s="33">
        <v>2024</v>
      </c>
      <c r="M218" s="33"/>
      <c r="N218" s="33" t="s">
        <v>38</v>
      </c>
      <c r="O218" s="33" t="s">
        <v>39</v>
      </c>
      <c r="P218" s="33" t="s">
        <v>39</v>
      </c>
      <c r="Q218" s="33" t="s">
        <v>38</v>
      </c>
      <c r="R218" s="33" t="s">
        <v>38</v>
      </c>
      <c r="S218" s="33" t="s">
        <v>38</v>
      </c>
      <c r="T218" s="59" t="s">
        <v>1032</v>
      </c>
      <c r="U218" s="33" t="s">
        <v>688</v>
      </c>
      <c r="V218" s="33" t="s">
        <v>1033</v>
      </c>
      <c r="W218" s="33" t="s">
        <v>984</v>
      </c>
      <c r="X218" s="33" t="s">
        <v>1034</v>
      </c>
      <c r="Y218" s="71"/>
      <c r="Z218" s="33"/>
    </row>
    <row r="219" s="18" customFormat="1" ht="43.2" spans="1:26">
      <c r="A219" s="33">
        <v>213</v>
      </c>
      <c r="B219" s="33" t="s">
        <v>1035</v>
      </c>
      <c r="C219" s="33" t="s">
        <v>32</v>
      </c>
      <c r="D219" s="33"/>
      <c r="E219" s="33"/>
      <c r="F219" s="33" t="s">
        <v>980</v>
      </c>
      <c r="G219" s="33" t="s">
        <v>1036</v>
      </c>
      <c r="H219" s="59" t="s">
        <v>1037</v>
      </c>
      <c r="I219" s="33">
        <v>50</v>
      </c>
      <c r="J219" s="33">
        <v>50</v>
      </c>
      <c r="K219" s="33">
        <v>0</v>
      </c>
      <c r="L219" s="33">
        <v>2024</v>
      </c>
      <c r="M219" s="33"/>
      <c r="N219" s="33" t="s">
        <v>38</v>
      </c>
      <c r="O219" s="33" t="s">
        <v>39</v>
      </c>
      <c r="P219" s="33" t="s">
        <v>39</v>
      </c>
      <c r="Q219" s="33" t="s">
        <v>38</v>
      </c>
      <c r="R219" s="33" t="s">
        <v>38</v>
      </c>
      <c r="S219" s="33" t="s">
        <v>38</v>
      </c>
      <c r="T219" s="59" t="s">
        <v>1038</v>
      </c>
      <c r="U219" s="33" t="s">
        <v>1039</v>
      </c>
      <c r="V219" s="33" t="s">
        <v>1040</v>
      </c>
      <c r="W219" s="33" t="s">
        <v>984</v>
      </c>
      <c r="X219" s="33" t="s">
        <v>1041</v>
      </c>
      <c r="Y219" s="71"/>
      <c r="Z219" s="33"/>
    </row>
    <row r="220" s="16" customFormat="1" ht="43.2" spans="1:26">
      <c r="A220" s="33">
        <v>214</v>
      </c>
      <c r="B220" s="33" t="s">
        <v>1042</v>
      </c>
      <c r="C220" s="88" t="s">
        <v>32</v>
      </c>
      <c r="D220" s="88"/>
      <c r="E220" s="88"/>
      <c r="F220" s="88" t="s">
        <v>980</v>
      </c>
      <c r="G220" s="88" t="s">
        <v>1043</v>
      </c>
      <c r="H220" s="59" t="s">
        <v>1044</v>
      </c>
      <c r="I220" s="88">
        <v>40</v>
      </c>
      <c r="J220" s="88">
        <v>40</v>
      </c>
      <c r="K220" s="88">
        <v>0</v>
      </c>
      <c r="L220" s="88">
        <v>2024</v>
      </c>
      <c r="M220" s="88"/>
      <c r="N220" s="88" t="s">
        <v>38</v>
      </c>
      <c r="O220" s="88" t="s">
        <v>39</v>
      </c>
      <c r="P220" s="88" t="s">
        <v>39</v>
      </c>
      <c r="Q220" s="88" t="s">
        <v>38</v>
      </c>
      <c r="R220" s="88" t="s">
        <v>38</v>
      </c>
      <c r="S220" s="88" t="s">
        <v>38</v>
      </c>
      <c r="T220" s="59" t="s">
        <v>1045</v>
      </c>
      <c r="U220" s="88">
        <v>210</v>
      </c>
      <c r="V220" s="88">
        <v>210</v>
      </c>
      <c r="W220" s="88" t="s">
        <v>984</v>
      </c>
      <c r="X220" s="88" t="s">
        <v>1046</v>
      </c>
      <c r="Y220" s="97"/>
      <c r="Z220" s="88"/>
    </row>
    <row r="221" s="16" customFormat="1" ht="43.2" spans="1:26">
      <c r="A221" s="33">
        <v>215</v>
      </c>
      <c r="B221" s="33" t="s">
        <v>1047</v>
      </c>
      <c r="C221" s="33" t="s">
        <v>32</v>
      </c>
      <c r="D221" s="33"/>
      <c r="E221" s="33"/>
      <c r="F221" s="33" t="s">
        <v>980</v>
      </c>
      <c r="G221" s="33" t="s">
        <v>1048</v>
      </c>
      <c r="H221" s="59" t="s">
        <v>1049</v>
      </c>
      <c r="I221" s="33">
        <v>26</v>
      </c>
      <c r="J221" s="33">
        <v>26</v>
      </c>
      <c r="K221" s="33">
        <v>0</v>
      </c>
      <c r="L221" s="33">
        <v>2024</v>
      </c>
      <c r="M221" s="33"/>
      <c r="N221" s="33" t="s">
        <v>38</v>
      </c>
      <c r="O221" s="33" t="s">
        <v>38</v>
      </c>
      <c r="P221" s="33" t="s">
        <v>39</v>
      </c>
      <c r="Q221" s="33" t="s">
        <v>38</v>
      </c>
      <c r="R221" s="33" t="s">
        <v>38</v>
      </c>
      <c r="S221" s="33" t="s">
        <v>38</v>
      </c>
      <c r="T221" s="59" t="s">
        <v>1050</v>
      </c>
      <c r="U221" s="33">
        <v>515</v>
      </c>
      <c r="V221" s="33">
        <v>515</v>
      </c>
      <c r="W221" s="33" t="s">
        <v>984</v>
      </c>
      <c r="X221" s="33" t="s">
        <v>1051</v>
      </c>
      <c r="Y221" s="71"/>
      <c r="Z221" s="33"/>
    </row>
    <row r="222" s="19" customFormat="1" ht="32.4" spans="1:26">
      <c r="A222" s="33">
        <v>216</v>
      </c>
      <c r="B222" s="89" t="s">
        <v>1052</v>
      </c>
      <c r="C222" s="33" t="s">
        <v>43</v>
      </c>
      <c r="D222" s="40"/>
      <c r="E222" s="40"/>
      <c r="F222" s="40" t="s">
        <v>980</v>
      </c>
      <c r="G222" s="40" t="s">
        <v>1053</v>
      </c>
      <c r="H222" s="59" t="s">
        <v>1054</v>
      </c>
      <c r="I222" s="40">
        <v>38</v>
      </c>
      <c r="J222" s="40">
        <v>38</v>
      </c>
      <c r="K222" s="40">
        <v>0</v>
      </c>
      <c r="L222" s="40">
        <v>2024</v>
      </c>
      <c r="M222" s="40"/>
      <c r="N222" s="33" t="s">
        <v>38</v>
      </c>
      <c r="O222" s="40" t="s">
        <v>39</v>
      </c>
      <c r="P222" s="40" t="s">
        <v>39</v>
      </c>
      <c r="Q222" s="40" t="s">
        <v>39</v>
      </c>
      <c r="R222" s="40" t="s">
        <v>39</v>
      </c>
      <c r="S222" s="40" t="s">
        <v>38</v>
      </c>
      <c r="T222" s="59" t="s">
        <v>1055</v>
      </c>
      <c r="U222" s="40">
        <v>1200</v>
      </c>
      <c r="V222" s="40">
        <v>1200</v>
      </c>
      <c r="W222" s="33" t="s">
        <v>984</v>
      </c>
      <c r="X222" s="40" t="s">
        <v>1056</v>
      </c>
      <c r="Y222" s="71"/>
      <c r="Z222" s="40"/>
    </row>
    <row r="223" s="16" customFormat="1" ht="32.4" spans="1:26">
      <c r="A223" s="33">
        <v>217</v>
      </c>
      <c r="B223" s="33" t="s">
        <v>796</v>
      </c>
      <c r="C223" s="33" t="s">
        <v>43</v>
      </c>
      <c r="D223" s="33"/>
      <c r="E223" s="33"/>
      <c r="F223" s="33" t="s">
        <v>980</v>
      </c>
      <c r="G223" s="33" t="s">
        <v>1057</v>
      </c>
      <c r="H223" s="59" t="s">
        <v>1058</v>
      </c>
      <c r="I223" s="33">
        <v>30</v>
      </c>
      <c r="J223" s="33">
        <v>30</v>
      </c>
      <c r="K223" s="33">
        <v>0</v>
      </c>
      <c r="L223" s="33">
        <v>2024</v>
      </c>
      <c r="M223" s="33"/>
      <c r="N223" s="33" t="s">
        <v>38</v>
      </c>
      <c r="O223" s="33" t="s">
        <v>39</v>
      </c>
      <c r="P223" s="33" t="s">
        <v>39</v>
      </c>
      <c r="Q223" s="33" t="s">
        <v>39</v>
      </c>
      <c r="R223" s="33" t="s">
        <v>39</v>
      </c>
      <c r="S223" s="33" t="s">
        <v>38</v>
      </c>
      <c r="T223" s="59" t="s">
        <v>1059</v>
      </c>
      <c r="U223" s="33">
        <v>450</v>
      </c>
      <c r="V223" s="33">
        <v>1890</v>
      </c>
      <c r="W223" s="33" t="s">
        <v>984</v>
      </c>
      <c r="X223" s="33" t="s">
        <v>1060</v>
      </c>
      <c r="Y223" s="71"/>
      <c r="Z223" s="33"/>
    </row>
    <row r="224" s="16" customFormat="1" ht="32.4" spans="1:26">
      <c r="A224" s="33">
        <v>218</v>
      </c>
      <c r="B224" s="33" t="s">
        <v>1061</v>
      </c>
      <c r="C224" s="33" t="s">
        <v>43</v>
      </c>
      <c r="D224" s="33"/>
      <c r="E224" s="33"/>
      <c r="F224" s="33" t="s">
        <v>980</v>
      </c>
      <c r="G224" s="33" t="s">
        <v>1062</v>
      </c>
      <c r="H224" s="59" t="s">
        <v>1063</v>
      </c>
      <c r="I224" s="33">
        <v>15</v>
      </c>
      <c r="J224" s="33">
        <v>15</v>
      </c>
      <c r="K224" s="33">
        <v>0</v>
      </c>
      <c r="L224" s="33">
        <v>2024</v>
      </c>
      <c r="M224" s="33"/>
      <c r="N224" s="33" t="s">
        <v>38</v>
      </c>
      <c r="O224" s="33" t="s">
        <v>39</v>
      </c>
      <c r="P224" s="33" t="s">
        <v>39</v>
      </c>
      <c r="Q224" s="33" t="s">
        <v>38</v>
      </c>
      <c r="R224" s="33" t="s">
        <v>39</v>
      </c>
      <c r="S224" s="33" t="s">
        <v>38</v>
      </c>
      <c r="T224" s="59" t="s">
        <v>1064</v>
      </c>
      <c r="U224" s="33">
        <v>280</v>
      </c>
      <c r="V224" s="33">
        <v>280</v>
      </c>
      <c r="W224" s="33" t="s">
        <v>984</v>
      </c>
      <c r="X224" s="33" t="s">
        <v>1065</v>
      </c>
      <c r="Y224" s="71"/>
      <c r="Z224" s="33"/>
    </row>
    <row r="225" s="16" customFormat="1" ht="75.6" spans="1:26">
      <c r="A225" s="33">
        <v>219</v>
      </c>
      <c r="B225" s="90" t="s">
        <v>1066</v>
      </c>
      <c r="C225" s="33" t="s">
        <v>32</v>
      </c>
      <c r="D225" s="90"/>
      <c r="E225" s="90"/>
      <c r="F225" s="90" t="s">
        <v>980</v>
      </c>
      <c r="G225" s="90" t="s">
        <v>1067</v>
      </c>
      <c r="H225" s="91" t="s">
        <v>1068</v>
      </c>
      <c r="I225" s="90">
        <v>140</v>
      </c>
      <c r="J225" s="90">
        <v>140</v>
      </c>
      <c r="K225" s="90">
        <v>0</v>
      </c>
      <c r="L225" s="90">
        <v>2024</v>
      </c>
      <c r="M225" s="90"/>
      <c r="N225" s="90" t="s">
        <v>38</v>
      </c>
      <c r="O225" s="90" t="s">
        <v>39</v>
      </c>
      <c r="P225" s="90" t="s">
        <v>39</v>
      </c>
      <c r="Q225" s="90" t="s">
        <v>38</v>
      </c>
      <c r="R225" s="90" t="s">
        <v>39</v>
      </c>
      <c r="S225" s="90" t="s">
        <v>39</v>
      </c>
      <c r="T225" s="91" t="s">
        <v>1069</v>
      </c>
      <c r="U225" s="90">
        <v>802</v>
      </c>
      <c r="V225" s="90">
        <v>802</v>
      </c>
      <c r="W225" s="90" t="s">
        <v>984</v>
      </c>
      <c r="X225" s="90" t="s">
        <v>1070</v>
      </c>
      <c r="Y225" s="98"/>
      <c r="Z225" s="90"/>
    </row>
    <row r="226" s="16" customFormat="1" ht="54" spans="1:26">
      <c r="A226" s="33">
        <v>220</v>
      </c>
      <c r="B226" s="33" t="s">
        <v>1071</v>
      </c>
      <c r="C226" s="33" t="s">
        <v>32</v>
      </c>
      <c r="D226" s="33"/>
      <c r="E226" s="33"/>
      <c r="F226" s="33" t="s">
        <v>980</v>
      </c>
      <c r="G226" s="33" t="s">
        <v>1072</v>
      </c>
      <c r="H226" s="59" t="s">
        <v>1073</v>
      </c>
      <c r="I226" s="33">
        <v>60</v>
      </c>
      <c r="J226" s="33">
        <v>60</v>
      </c>
      <c r="K226" s="33">
        <v>0</v>
      </c>
      <c r="L226" s="33">
        <v>2024</v>
      </c>
      <c r="M226" s="33"/>
      <c r="N226" s="33" t="s">
        <v>38</v>
      </c>
      <c r="O226" s="33" t="s">
        <v>39</v>
      </c>
      <c r="P226" s="33" t="s">
        <v>39</v>
      </c>
      <c r="Q226" s="33" t="s">
        <v>38</v>
      </c>
      <c r="R226" s="33" t="s">
        <v>38</v>
      </c>
      <c r="S226" s="33" t="s">
        <v>38</v>
      </c>
      <c r="T226" s="59" t="s">
        <v>1074</v>
      </c>
      <c r="U226" s="33">
        <v>350</v>
      </c>
      <c r="V226" s="33">
        <v>350</v>
      </c>
      <c r="W226" s="33" t="s">
        <v>984</v>
      </c>
      <c r="X226" s="33" t="s">
        <v>1075</v>
      </c>
      <c r="Y226" s="71"/>
      <c r="Z226" s="33"/>
    </row>
    <row r="227" ht="32.4" spans="1:26">
      <c r="A227" s="33">
        <v>221</v>
      </c>
      <c r="B227" s="33" t="s">
        <v>1076</v>
      </c>
      <c r="C227" s="33" t="s">
        <v>32</v>
      </c>
      <c r="D227" s="33"/>
      <c r="E227" s="33"/>
      <c r="F227" s="33" t="s">
        <v>980</v>
      </c>
      <c r="G227" s="33" t="s">
        <v>1077</v>
      </c>
      <c r="H227" s="59" t="s">
        <v>1078</v>
      </c>
      <c r="I227" s="33">
        <v>40</v>
      </c>
      <c r="J227" s="33">
        <v>40</v>
      </c>
      <c r="K227" s="33">
        <v>0</v>
      </c>
      <c r="L227" s="33">
        <v>2024</v>
      </c>
      <c r="M227" s="33"/>
      <c r="N227" s="33" t="s">
        <v>38</v>
      </c>
      <c r="O227" s="33" t="s">
        <v>38</v>
      </c>
      <c r="P227" s="33" t="s">
        <v>39</v>
      </c>
      <c r="Q227" s="33" t="s">
        <v>38</v>
      </c>
      <c r="R227" s="33" t="s">
        <v>38</v>
      </c>
      <c r="S227" s="33" t="s">
        <v>38</v>
      </c>
      <c r="T227" s="59" t="s">
        <v>1079</v>
      </c>
      <c r="U227" s="33">
        <v>1048</v>
      </c>
      <c r="V227" s="33">
        <v>15</v>
      </c>
      <c r="W227" s="33" t="s">
        <v>984</v>
      </c>
      <c r="X227" s="33" t="s">
        <v>1080</v>
      </c>
      <c r="Y227" s="71"/>
      <c r="Z227" s="33"/>
    </row>
    <row r="228" s="20" customFormat="1" ht="54" spans="1:26">
      <c r="A228" s="33">
        <v>222</v>
      </c>
      <c r="B228" s="33" t="s">
        <v>1081</v>
      </c>
      <c r="C228" s="33" t="s">
        <v>43</v>
      </c>
      <c r="D228" s="33"/>
      <c r="E228" s="33"/>
      <c r="F228" s="33" t="s">
        <v>980</v>
      </c>
      <c r="G228" s="33" t="s">
        <v>1082</v>
      </c>
      <c r="H228" s="59" t="s">
        <v>1083</v>
      </c>
      <c r="I228" s="33">
        <v>16</v>
      </c>
      <c r="J228" s="33">
        <v>16</v>
      </c>
      <c r="K228" s="33">
        <v>0</v>
      </c>
      <c r="L228" s="33">
        <v>2024</v>
      </c>
      <c r="M228" s="33"/>
      <c r="N228" s="33" t="s">
        <v>38</v>
      </c>
      <c r="O228" s="33" t="s">
        <v>39</v>
      </c>
      <c r="P228" s="33" t="s">
        <v>39</v>
      </c>
      <c r="Q228" s="33" t="s">
        <v>39</v>
      </c>
      <c r="R228" s="33" t="s">
        <v>39</v>
      </c>
      <c r="S228" s="33" t="s">
        <v>39</v>
      </c>
      <c r="T228" s="59" t="s">
        <v>1084</v>
      </c>
      <c r="U228" s="33">
        <v>890</v>
      </c>
      <c r="V228" s="33">
        <v>890</v>
      </c>
      <c r="W228" s="33" t="s">
        <v>984</v>
      </c>
      <c r="X228" s="33" t="s">
        <v>1085</v>
      </c>
      <c r="Y228" s="71"/>
      <c r="Z228" s="33"/>
    </row>
    <row r="229" s="16" customFormat="1" ht="43.2" spans="1:26">
      <c r="A229" s="33">
        <v>223</v>
      </c>
      <c r="B229" s="33" t="s">
        <v>1086</v>
      </c>
      <c r="C229" s="33" t="s">
        <v>43</v>
      </c>
      <c r="D229" s="33"/>
      <c r="E229" s="33"/>
      <c r="F229" s="33" t="s">
        <v>980</v>
      </c>
      <c r="G229" s="33" t="s">
        <v>1087</v>
      </c>
      <c r="H229" s="59" t="s">
        <v>1088</v>
      </c>
      <c r="I229" s="33">
        <v>26</v>
      </c>
      <c r="J229" s="33">
        <v>26</v>
      </c>
      <c r="K229" s="33">
        <v>0</v>
      </c>
      <c r="L229" s="33">
        <v>2024</v>
      </c>
      <c r="M229" s="33"/>
      <c r="N229" s="33" t="s">
        <v>38</v>
      </c>
      <c r="O229" s="33" t="s">
        <v>39</v>
      </c>
      <c r="P229" s="33" t="s">
        <v>39</v>
      </c>
      <c r="Q229" s="33" t="s">
        <v>38</v>
      </c>
      <c r="R229" s="33" t="s">
        <v>39</v>
      </c>
      <c r="S229" s="33" t="s">
        <v>38</v>
      </c>
      <c r="T229" s="59" t="s">
        <v>1089</v>
      </c>
      <c r="U229" s="33">
        <v>2360</v>
      </c>
      <c r="V229" s="33">
        <v>2360</v>
      </c>
      <c r="W229" s="33" t="s">
        <v>984</v>
      </c>
      <c r="X229" s="33" t="s">
        <v>1090</v>
      </c>
      <c r="Y229" s="71"/>
      <c r="Z229" s="33"/>
    </row>
    <row r="230" ht="32.4" spans="1:26">
      <c r="A230" s="33">
        <v>224</v>
      </c>
      <c r="B230" s="33" t="s">
        <v>1091</v>
      </c>
      <c r="C230" s="33" t="s">
        <v>43</v>
      </c>
      <c r="D230" s="33"/>
      <c r="E230" s="33"/>
      <c r="F230" s="33" t="s">
        <v>980</v>
      </c>
      <c r="G230" s="33" t="s">
        <v>1092</v>
      </c>
      <c r="H230" s="59" t="s">
        <v>1093</v>
      </c>
      <c r="I230" s="33">
        <v>32</v>
      </c>
      <c r="J230" s="33">
        <v>32</v>
      </c>
      <c r="K230" s="33">
        <v>0</v>
      </c>
      <c r="L230" s="33">
        <v>2024</v>
      </c>
      <c r="M230" s="33"/>
      <c r="N230" s="33" t="s">
        <v>38</v>
      </c>
      <c r="O230" s="33" t="s">
        <v>39</v>
      </c>
      <c r="P230" s="33" t="s">
        <v>39</v>
      </c>
      <c r="Q230" s="33" t="s">
        <v>38</v>
      </c>
      <c r="R230" s="33" t="s">
        <v>39</v>
      </c>
      <c r="S230" s="33" t="s">
        <v>39</v>
      </c>
      <c r="T230" s="59" t="s">
        <v>1094</v>
      </c>
      <c r="U230" s="33">
        <v>375</v>
      </c>
      <c r="V230" s="33">
        <v>375</v>
      </c>
      <c r="W230" s="33" t="s">
        <v>984</v>
      </c>
      <c r="X230" s="33" t="s">
        <v>1095</v>
      </c>
      <c r="Y230" s="71"/>
      <c r="Z230" s="33"/>
    </row>
    <row r="231" s="16" customFormat="1" ht="43.2" spans="1:26">
      <c r="A231" s="33">
        <v>225</v>
      </c>
      <c r="B231" s="33" t="s">
        <v>1096</v>
      </c>
      <c r="C231" s="33" t="s">
        <v>32</v>
      </c>
      <c r="D231" s="33"/>
      <c r="E231" s="33"/>
      <c r="F231" s="33" t="s">
        <v>980</v>
      </c>
      <c r="G231" s="33" t="s">
        <v>1097</v>
      </c>
      <c r="H231" s="59" t="s">
        <v>1098</v>
      </c>
      <c r="I231" s="33">
        <v>75</v>
      </c>
      <c r="J231" s="33">
        <v>75</v>
      </c>
      <c r="K231" s="33">
        <v>0</v>
      </c>
      <c r="L231" s="33">
        <v>2024</v>
      </c>
      <c r="M231" s="33"/>
      <c r="N231" s="33" t="s">
        <v>38</v>
      </c>
      <c r="O231" s="33" t="s">
        <v>38</v>
      </c>
      <c r="P231" s="33" t="s">
        <v>39</v>
      </c>
      <c r="Q231" s="33" t="s">
        <v>38</v>
      </c>
      <c r="R231" s="33" t="s">
        <v>38</v>
      </c>
      <c r="S231" s="33" t="s">
        <v>38</v>
      </c>
      <c r="T231" s="59" t="s">
        <v>1099</v>
      </c>
      <c r="U231" s="33">
        <v>124</v>
      </c>
      <c r="V231" s="33">
        <v>40</v>
      </c>
      <c r="W231" s="33" t="s">
        <v>984</v>
      </c>
      <c r="X231" s="33" t="s">
        <v>1100</v>
      </c>
      <c r="Y231" s="71"/>
      <c r="Z231" s="33"/>
    </row>
    <row r="232" s="16" customFormat="1" ht="32.4" spans="1:26">
      <c r="A232" s="33">
        <v>226</v>
      </c>
      <c r="B232" s="33" t="s">
        <v>1101</v>
      </c>
      <c r="C232" s="33" t="s">
        <v>32</v>
      </c>
      <c r="D232" s="33"/>
      <c r="E232" s="33"/>
      <c r="F232" s="33" t="s">
        <v>980</v>
      </c>
      <c r="G232" s="33" t="s">
        <v>1102</v>
      </c>
      <c r="H232" s="59" t="s">
        <v>1103</v>
      </c>
      <c r="I232" s="33">
        <v>60</v>
      </c>
      <c r="J232" s="33">
        <v>60</v>
      </c>
      <c r="K232" s="33">
        <v>0</v>
      </c>
      <c r="L232" s="33">
        <v>2024</v>
      </c>
      <c r="M232" s="33"/>
      <c r="N232" s="33" t="s">
        <v>38</v>
      </c>
      <c r="O232" s="33" t="s">
        <v>39</v>
      </c>
      <c r="P232" s="33" t="s">
        <v>39</v>
      </c>
      <c r="Q232" s="33" t="s">
        <v>38</v>
      </c>
      <c r="R232" s="33" t="s">
        <v>38</v>
      </c>
      <c r="S232" s="33" t="s">
        <v>38</v>
      </c>
      <c r="T232" s="59" t="s">
        <v>1104</v>
      </c>
      <c r="U232" s="33">
        <v>465</v>
      </c>
      <c r="V232" s="33">
        <v>100</v>
      </c>
      <c r="W232" s="33" t="s">
        <v>984</v>
      </c>
      <c r="X232" s="33" t="s">
        <v>1105</v>
      </c>
      <c r="Y232" s="71"/>
      <c r="Z232" s="33"/>
    </row>
    <row r="233" s="16" customFormat="1" ht="43.2" spans="1:26">
      <c r="A233" s="33">
        <v>227</v>
      </c>
      <c r="B233" s="33" t="s">
        <v>1106</v>
      </c>
      <c r="C233" s="33" t="s">
        <v>32</v>
      </c>
      <c r="D233" s="33"/>
      <c r="E233" s="33"/>
      <c r="F233" s="33" t="s">
        <v>980</v>
      </c>
      <c r="G233" s="33" t="s">
        <v>1107</v>
      </c>
      <c r="H233" s="59" t="s">
        <v>1108</v>
      </c>
      <c r="I233" s="33">
        <v>35</v>
      </c>
      <c r="J233" s="33">
        <v>35</v>
      </c>
      <c r="K233" s="33">
        <v>0</v>
      </c>
      <c r="L233" s="33">
        <v>2024</v>
      </c>
      <c r="M233" s="33"/>
      <c r="N233" s="33" t="s">
        <v>38</v>
      </c>
      <c r="O233" s="33" t="s">
        <v>39</v>
      </c>
      <c r="P233" s="33" t="s">
        <v>39</v>
      </c>
      <c r="Q233" s="33" t="s">
        <v>38</v>
      </c>
      <c r="R233" s="33" t="s">
        <v>38</v>
      </c>
      <c r="S233" s="33" t="s">
        <v>38</v>
      </c>
      <c r="T233" s="59" t="s">
        <v>1109</v>
      </c>
      <c r="U233" s="33">
        <v>1059</v>
      </c>
      <c r="V233" s="33">
        <v>1059</v>
      </c>
      <c r="W233" s="33" t="s">
        <v>984</v>
      </c>
      <c r="X233" s="33" t="s">
        <v>1110</v>
      </c>
      <c r="Y233" s="71"/>
      <c r="Z233" s="33"/>
    </row>
    <row r="234" s="16" customFormat="1" ht="32.4" spans="1:26">
      <c r="A234" s="33">
        <v>228</v>
      </c>
      <c r="B234" s="33" t="s">
        <v>1111</v>
      </c>
      <c r="C234" s="33" t="s">
        <v>43</v>
      </c>
      <c r="D234" s="33"/>
      <c r="E234" s="33"/>
      <c r="F234" s="33" t="s">
        <v>980</v>
      </c>
      <c r="G234" s="33" t="s">
        <v>1112</v>
      </c>
      <c r="H234" s="59" t="s">
        <v>1113</v>
      </c>
      <c r="I234" s="33">
        <v>50</v>
      </c>
      <c r="J234" s="33">
        <v>50</v>
      </c>
      <c r="K234" s="33">
        <v>0</v>
      </c>
      <c r="L234" s="33">
        <v>2024</v>
      </c>
      <c r="M234" s="33"/>
      <c r="N234" s="33" t="s">
        <v>38</v>
      </c>
      <c r="O234" s="33" t="s">
        <v>39</v>
      </c>
      <c r="P234" s="33" t="s">
        <v>39</v>
      </c>
      <c r="Q234" s="33" t="s">
        <v>38</v>
      </c>
      <c r="R234" s="33" t="s">
        <v>39</v>
      </c>
      <c r="S234" s="33" t="s">
        <v>38</v>
      </c>
      <c r="T234" s="59" t="s">
        <v>1114</v>
      </c>
      <c r="U234" s="33">
        <v>996</v>
      </c>
      <c r="V234" s="33">
        <v>160</v>
      </c>
      <c r="W234" s="33" t="s">
        <v>984</v>
      </c>
      <c r="X234" s="33" t="s">
        <v>1115</v>
      </c>
      <c r="Y234" s="71"/>
      <c r="Z234" s="33"/>
    </row>
    <row r="235" ht="21.6" spans="1:26">
      <c r="A235" s="33">
        <v>229</v>
      </c>
      <c r="B235" s="92" t="s">
        <v>1116</v>
      </c>
      <c r="C235" s="92" t="s">
        <v>471</v>
      </c>
      <c r="D235" s="92" t="s">
        <v>478</v>
      </c>
      <c r="E235" s="92" t="s">
        <v>479</v>
      </c>
      <c r="F235" s="92" t="s">
        <v>1117</v>
      </c>
      <c r="G235" s="92" t="s">
        <v>1118</v>
      </c>
      <c r="H235" s="93" t="s">
        <v>1119</v>
      </c>
      <c r="I235" s="92">
        <v>20</v>
      </c>
      <c r="J235" s="92">
        <v>20</v>
      </c>
      <c r="K235" s="92"/>
      <c r="L235" s="92">
        <v>2024</v>
      </c>
      <c r="M235" s="92"/>
      <c r="N235" s="92" t="s">
        <v>38</v>
      </c>
      <c r="O235" s="92" t="s">
        <v>39</v>
      </c>
      <c r="P235" s="92" t="s">
        <v>39</v>
      </c>
      <c r="Q235" s="92" t="s">
        <v>39</v>
      </c>
      <c r="R235" s="92"/>
      <c r="S235" s="92"/>
      <c r="T235" s="93" t="s">
        <v>1120</v>
      </c>
      <c r="U235" s="92"/>
      <c r="V235" s="92">
        <v>15</v>
      </c>
      <c r="W235" s="92" t="s">
        <v>1121</v>
      </c>
      <c r="X235" s="92" t="s">
        <v>1122</v>
      </c>
      <c r="Y235" s="99"/>
      <c r="Z235" s="92"/>
    </row>
    <row r="236" s="21" customFormat="1" ht="43.2" spans="1:26">
      <c r="A236" s="33">
        <v>230</v>
      </c>
      <c r="B236" s="92" t="s">
        <v>1123</v>
      </c>
      <c r="C236" s="92" t="s">
        <v>294</v>
      </c>
      <c r="D236" s="92" t="s">
        <v>33</v>
      </c>
      <c r="E236" s="92" t="s">
        <v>34</v>
      </c>
      <c r="F236" s="92" t="s">
        <v>1117</v>
      </c>
      <c r="G236" s="92" t="s">
        <v>1124</v>
      </c>
      <c r="H236" s="93" t="s">
        <v>1125</v>
      </c>
      <c r="I236" s="92">
        <v>45</v>
      </c>
      <c r="J236" s="92">
        <v>45</v>
      </c>
      <c r="K236" s="92"/>
      <c r="L236" s="92">
        <v>2024</v>
      </c>
      <c r="M236" s="92"/>
      <c r="N236" s="92" t="s">
        <v>38</v>
      </c>
      <c r="O236" s="92" t="s">
        <v>38</v>
      </c>
      <c r="P236" s="92" t="s">
        <v>39</v>
      </c>
      <c r="Q236" s="92" t="s">
        <v>38</v>
      </c>
      <c r="R236" s="92"/>
      <c r="S236" s="92"/>
      <c r="T236" s="93" t="s">
        <v>1126</v>
      </c>
      <c r="U236" s="92"/>
      <c r="V236" s="92">
        <v>20</v>
      </c>
      <c r="W236" s="92" t="s">
        <v>1127</v>
      </c>
      <c r="X236" s="92" t="s">
        <v>1128</v>
      </c>
      <c r="Y236" s="99"/>
      <c r="Z236" s="92"/>
    </row>
    <row r="237" s="21" customFormat="1" ht="43.2" spans="1:26">
      <c r="A237" s="33">
        <v>231</v>
      </c>
      <c r="B237" s="92" t="s">
        <v>1129</v>
      </c>
      <c r="C237" s="92" t="s">
        <v>294</v>
      </c>
      <c r="D237" s="92" t="s">
        <v>51</v>
      </c>
      <c r="E237" s="92" t="s">
        <v>52</v>
      </c>
      <c r="F237" s="92" t="s">
        <v>1117</v>
      </c>
      <c r="G237" s="92" t="s">
        <v>1130</v>
      </c>
      <c r="H237" s="93" t="s">
        <v>1131</v>
      </c>
      <c r="I237" s="92">
        <v>20</v>
      </c>
      <c r="J237" s="92">
        <v>20</v>
      </c>
      <c r="K237" s="92"/>
      <c r="L237" s="92">
        <v>2024</v>
      </c>
      <c r="M237" s="92"/>
      <c r="N237" s="92" t="s">
        <v>38</v>
      </c>
      <c r="O237" s="92" t="s">
        <v>39</v>
      </c>
      <c r="P237" s="92" t="s">
        <v>39</v>
      </c>
      <c r="Q237" s="92" t="s">
        <v>39</v>
      </c>
      <c r="R237" s="92"/>
      <c r="S237" s="92"/>
      <c r="T237" s="93" t="s">
        <v>1132</v>
      </c>
      <c r="U237" s="92"/>
      <c r="V237" s="92">
        <v>6</v>
      </c>
      <c r="W237" s="92" t="s">
        <v>1133</v>
      </c>
      <c r="X237" s="92" t="s">
        <v>1134</v>
      </c>
      <c r="Y237" s="99"/>
      <c r="Z237" s="92"/>
    </row>
    <row r="238" s="21" customFormat="1" ht="43.2" spans="1:26">
      <c r="A238" s="33">
        <v>232</v>
      </c>
      <c r="B238" s="92" t="s">
        <v>1135</v>
      </c>
      <c r="C238" s="92" t="s">
        <v>294</v>
      </c>
      <c r="D238" s="92" t="s">
        <v>51</v>
      </c>
      <c r="E238" s="92" t="s">
        <v>52</v>
      </c>
      <c r="F238" s="92" t="s">
        <v>1117</v>
      </c>
      <c r="G238" s="92" t="s">
        <v>1136</v>
      </c>
      <c r="H238" s="93" t="s">
        <v>1137</v>
      </c>
      <c r="I238" s="92">
        <v>16</v>
      </c>
      <c r="J238" s="92">
        <v>16</v>
      </c>
      <c r="K238" s="92"/>
      <c r="L238" s="92">
        <v>2024</v>
      </c>
      <c r="M238" s="92"/>
      <c r="N238" s="92" t="s">
        <v>38</v>
      </c>
      <c r="O238" s="92" t="s">
        <v>39</v>
      </c>
      <c r="P238" s="92" t="s">
        <v>39</v>
      </c>
      <c r="Q238" s="92" t="s">
        <v>39</v>
      </c>
      <c r="R238" s="92"/>
      <c r="S238" s="92"/>
      <c r="T238" s="93" t="s">
        <v>1138</v>
      </c>
      <c r="U238" s="92"/>
      <c r="V238" s="92">
        <v>32</v>
      </c>
      <c r="W238" s="92" t="s">
        <v>1139</v>
      </c>
      <c r="X238" s="96" t="s">
        <v>1140</v>
      </c>
      <c r="Y238" s="99"/>
      <c r="Z238" s="92"/>
    </row>
    <row r="239" s="21" customFormat="1" ht="54" spans="1:26">
      <c r="A239" s="33">
        <v>233</v>
      </c>
      <c r="B239" s="92" t="s">
        <v>1141</v>
      </c>
      <c r="C239" s="92" t="s">
        <v>471</v>
      </c>
      <c r="D239" s="92" t="s">
        <v>478</v>
      </c>
      <c r="E239" s="92" t="s">
        <v>479</v>
      </c>
      <c r="F239" s="92" t="s">
        <v>1117</v>
      </c>
      <c r="G239" s="92" t="s">
        <v>1142</v>
      </c>
      <c r="H239" s="93" t="s">
        <v>1143</v>
      </c>
      <c r="I239" s="92">
        <v>83.3</v>
      </c>
      <c r="J239" s="92">
        <v>83.3</v>
      </c>
      <c r="K239" s="92"/>
      <c r="L239" s="92">
        <v>2024</v>
      </c>
      <c r="M239" s="92"/>
      <c r="N239" s="92" t="s">
        <v>38</v>
      </c>
      <c r="O239" s="92" t="s">
        <v>38</v>
      </c>
      <c r="P239" s="92" t="s">
        <v>39</v>
      </c>
      <c r="Q239" s="92" t="s">
        <v>39</v>
      </c>
      <c r="R239" s="92"/>
      <c r="S239" s="92"/>
      <c r="T239" s="93" t="s">
        <v>1144</v>
      </c>
      <c r="U239" s="92"/>
      <c r="V239" s="92">
        <v>28</v>
      </c>
      <c r="W239" s="92" t="s">
        <v>1145</v>
      </c>
      <c r="X239" s="92" t="s">
        <v>1146</v>
      </c>
      <c r="Y239" s="99"/>
      <c r="Z239" s="92"/>
    </row>
    <row r="240" s="21" customFormat="1" ht="43.2" spans="1:26">
      <c r="A240" s="33">
        <v>234</v>
      </c>
      <c r="B240" s="92" t="s">
        <v>1147</v>
      </c>
      <c r="C240" s="92" t="s">
        <v>294</v>
      </c>
      <c r="D240" s="92" t="s">
        <v>51</v>
      </c>
      <c r="E240" s="92" t="s">
        <v>52</v>
      </c>
      <c r="F240" s="92" t="s">
        <v>1117</v>
      </c>
      <c r="G240" s="92" t="s">
        <v>1148</v>
      </c>
      <c r="H240" s="93" t="s">
        <v>1149</v>
      </c>
      <c r="I240" s="92">
        <v>60</v>
      </c>
      <c r="J240" s="92">
        <v>60</v>
      </c>
      <c r="K240" s="92"/>
      <c r="L240" s="92">
        <v>2024</v>
      </c>
      <c r="M240" s="92"/>
      <c r="N240" s="92" t="s">
        <v>38</v>
      </c>
      <c r="O240" s="92" t="s">
        <v>39</v>
      </c>
      <c r="P240" s="92" t="s">
        <v>39</v>
      </c>
      <c r="Q240" s="92" t="s">
        <v>39</v>
      </c>
      <c r="R240" s="92"/>
      <c r="S240" s="92"/>
      <c r="T240" s="93" t="s">
        <v>1150</v>
      </c>
      <c r="U240" s="92"/>
      <c r="V240" s="92">
        <v>29</v>
      </c>
      <c r="W240" s="92" t="s">
        <v>1151</v>
      </c>
      <c r="X240" s="92" t="s">
        <v>1152</v>
      </c>
      <c r="Y240" s="99"/>
      <c r="Z240" s="92"/>
    </row>
    <row r="241" s="21" customFormat="1" ht="54" spans="1:26">
      <c r="A241" s="33">
        <v>235</v>
      </c>
      <c r="B241" s="92" t="s">
        <v>1153</v>
      </c>
      <c r="C241" s="92" t="s">
        <v>294</v>
      </c>
      <c r="D241" s="92" t="s">
        <v>51</v>
      </c>
      <c r="E241" s="92" t="s">
        <v>261</v>
      </c>
      <c r="F241" s="92" t="s">
        <v>1117</v>
      </c>
      <c r="G241" s="92" t="s">
        <v>1154</v>
      </c>
      <c r="H241" s="93" t="s">
        <v>1155</v>
      </c>
      <c r="I241" s="92">
        <v>180</v>
      </c>
      <c r="J241" s="92">
        <v>180</v>
      </c>
      <c r="K241" s="92"/>
      <c r="L241" s="92">
        <v>2024</v>
      </c>
      <c r="M241" s="92"/>
      <c r="N241" s="92" t="s">
        <v>38</v>
      </c>
      <c r="O241" s="92" t="s">
        <v>39</v>
      </c>
      <c r="P241" s="92" t="s">
        <v>39</v>
      </c>
      <c r="Q241" s="92" t="s">
        <v>38</v>
      </c>
      <c r="R241" s="92"/>
      <c r="S241" s="92"/>
      <c r="T241" s="93" t="s">
        <v>1156</v>
      </c>
      <c r="U241" s="92"/>
      <c r="V241" s="92">
        <v>5</v>
      </c>
      <c r="W241" s="92" t="s">
        <v>1157</v>
      </c>
      <c r="X241" s="92" t="s">
        <v>1158</v>
      </c>
      <c r="Y241" s="99"/>
      <c r="Z241" s="92"/>
    </row>
    <row r="242" s="21" customFormat="1" ht="64.8" spans="1:26">
      <c r="A242" s="33">
        <v>236</v>
      </c>
      <c r="B242" s="92" t="s">
        <v>1159</v>
      </c>
      <c r="C242" s="92" t="s">
        <v>294</v>
      </c>
      <c r="D242" s="92" t="s">
        <v>51</v>
      </c>
      <c r="E242" s="92" t="s">
        <v>52</v>
      </c>
      <c r="F242" s="92" t="s">
        <v>1117</v>
      </c>
      <c r="G242" s="92" t="s">
        <v>1160</v>
      </c>
      <c r="H242" s="93" t="s">
        <v>1161</v>
      </c>
      <c r="I242" s="92">
        <v>18</v>
      </c>
      <c r="J242" s="92">
        <v>18</v>
      </c>
      <c r="K242" s="92"/>
      <c r="L242" s="92">
        <v>2024</v>
      </c>
      <c r="M242" s="92"/>
      <c r="N242" s="92" t="s">
        <v>38</v>
      </c>
      <c r="O242" s="92" t="s">
        <v>39</v>
      </c>
      <c r="P242" s="92" t="s">
        <v>39</v>
      </c>
      <c r="Q242" s="92" t="s">
        <v>39</v>
      </c>
      <c r="R242" s="92"/>
      <c r="S242" s="92"/>
      <c r="T242" s="93" t="s">
        <v>1162</v>
      </c>
      <c r="U242" s="92"/>
      <c r="V242" s="92">
        <v>8</v>
      </c>
      <c r="W242" s="92" t="s">
        <v>1163</v>
      </c>
      <c r="X242" s="92" t="s">
        <v>1164</v>
      </c>
      <c r="Y242" s="99"/>
      <c r="Z242" s="92"/>
    </row>
    <row r="243" s="11" customFormat="1" ht="43.2" spans="1:26">
      <c r="A243" s="33">
        <v>237</v>
      </c>
      <c r="B243" s="92" t="s">
        <v>1165</v>
      </c>
      <c r="C243" s="92" t="s">
        <v>294</v>
      </c>
      <c r="D243" s="92" t="s">
        <v>463</v>
      </c>
      <c r="E243" s="92" t="s">
        <v>464</v>
      </c>
      <c r="F243" s="92" t="s">
        <v>1117</v>
      </c>
      <c r="G243" s="92" t="s">
        <v>1166</v>
      </c>
      <c r="H243" s="93" t="s">
        <v>1167</v>
      </c>
      <c r="I243" s="92">
        <v>100</v>
      </c>
      <c r="J243" s="92">
        <v>100</v>
      </c>
      <c r="K243" s="92"/>
      <c r="L243" s="92">
        <v>2024</v>
      </c>
      <c r="M243" s="92"/>
      <c r="N243" s="92" t="s">
        <v>38</v>
      </c>
      <c r="O243" s="92" t="s">
        <v>39</v>
      </c>
      <c r="P243" s="92" t="s">
        <v>39</v>
      </c>
      <c r="Q243" s="92" t="s">
        <v>38</v>
      </c>
      <c r="R243" s="92"/>
      <c r="S243" s="92"/>
      <c r="T243" s="93" t="s">
        <v>1168</v>
      </c>
      <c r="U243" s="92"/>
      <c r="V243" s="92">
        <v>21</v>
      </c>
      <c r="W243" s="92" t="s">
        <v>1169</v>
      </c>
      <c r="X243" s="96" t="s">
        <v>1170</v>
      </c>
      <c r="Y243" s="99"/>
      <c r="Z243" s="92"/>
    </row>
    <row r="244" s="21" customFormat="1" ht="75.6" spans="1:26">
      <c r="A244" s="33">
        <v>238</v>
      </c>
      <c r="B244" s="92" t="s">
        <v>1171</v>
      </c>
      <c r="C244" s="92" t="s">
        <v>471</v>
      </c>
      <c r="D244" s="92" t="s">
        <v>478</v>
      </c>
      <c r="E244" s="92" t="s">
        <v>479</v>
      </c>
      <c r="F244" s="92" t="s">
        <v>1117</v>
      </c>
      <c r="G244" s="92" t="s">
        <v>1172</v>
      </c>
      <c r="H244" s="93" t="s">
        <v>1173</v>
      </c>
      <c r="I244" s="92">
        <v>98.93</v>
      </c>
      <c r="J244" s="92">
        <v>98.93</v>
      </c>
      <c r="K244" s="92"/>
      <c r="L244" s="92">
        <v>2024</v>
      </c>
      <c r="M244" s="92"/>
      <c r="N244" s="92" t="s">
        <v>38</v>
      </c>
      <c r="O244" s="92" t="s">
        <v>39</v>
      </c>
      <c r="P244" s="92" t="s">
        <v>39</v>
      </c>
      <c r="Q244" s="92" t="s">
        <v>39</v>
      </c>
      <c r="R244" s="92"/>
      <c r="S244" s="92"/>
      <c r="T244" s="93" t="s">
        <v>1174</v>
      </c>
      <c r="U244" s="92"/>
      <c r="V244" s="92">
        <v>29</v>
      </c>
      <c r="W244" s="92" t="s">
        <v>1175</v>
      </c>
      <c r="X244" s="92" t="s">
        <v>1176</v>
      </c>
      <c r="Y244" s="99"/>
      <c r="Z244" s="92"/>
    </row>
    <row r="245" s="21" customFormat="1" ht="64.8" spans="1:26">
      <c r="A245" s="33">
        <v>239</v>
      </c>
      <c r="B245" s="92" t="s">
        <v>1177</v>
      </c>
      <c r="C245" s="92" t="s">
        <v>294</v>
      </c>
      <c r="D245" s="92" t="s">
        <v>51</v>
      </c>
      <c r="E245" s="92" t="s">
        <v>52</v>
      </c>
      <c r="F245" s="92" t="s">
        <v>1117</v>
      </c>
      <c r="G245" s="92" t="s">
        <v>1178</v>
      </c>
      <c r="H245" s="93" t="s">
        <v>1179</v>
      </c>
      <c r="I245" s="92">
        <v>39.28</v>
      </c>
      <c r="J245" s="92">
        <v>39.28</v>
      </c>
      <c r="K245" s="92"/>
      <c r="L245" s="92">
        <v>2024</v>
      </c>
      <c r="M245" s="92"/>
      <c r="N245" s="92" t="s">
        <v>38</v>
      </c>
      <c r="O245" s="92" t="s">
        <v>39</v>
      </c>
      <c r="P245" s="92" t="s">
        <v>39</v>
      </c>
      <c r="Q245" s="92" t="s">
        <v>39</v>
      </c>
      <c r="R245" s="92"/>
      <c r="S245" s="92"/>
      <c r="T245" s="93" t="s">
        <v>1180</v>
      </c>
      <c r="U245" s="92"/>
      <c r="V245" s="92">
        <v>21</v>
      </c>
      <c r="W245" s="92" t="s">
        <v>1181</v>
      </c>
      <c r="X245" s="92" t="s">
        <v>1182</v>
      </c>
      <c r="Y245" s="99"/>
      <c r="Z245" s="92"/>
    </row>
    <row r="246" s="22" customFormat="1" ht="54" spans="1:26">
      <c r="A246" s="33">
        <v>240</v>
      </c>
      <c r="B246" s="92" t="s">
        <v>1183</v>
      </c>
      <c r="C246" s="92" t="s">
        <v>471</v>
      </c>
      <c r="D246" s="92" t="s">
        <v>478</v>
      </c>
      <c r="E246" s="92" t="s">
        <v>1184</v>
      </c>
      <c r="F246" s="92" t="s">
        <v>1117</v>
      </c>
      <c r="G246" s="92" t="s">
        <v>1185</v>
      </c>
      <c r="H246" s="93" t="s">
        <v>1186</v>
      </c>
      <c r="I246" s="92">
        <v>49</v>
      </c>
      <c r="J246" s="92">
        <v>49</v>
      </c>
      <c r="K246" s="92"/>
      <c r="L246" s="92">
        <v>2024</v>
      </c>
      <c r="M246" s="92"/>
      <c r="N246" s="92" t="s">
        <v>38</v>
      </c>
      <c r="O246" s="92" t="s">
        <v>39</v>
      </c>
      <c r="P246" s="92" t="s">
        <v>39</v>
      </c>
      <c r="Q246" s="92" t="s">
        <v>39</v>
      </c>
      <c r="R246" s="92"/>
      <c r="S246" s="92"/>
      <c r="T246" s="93" t="s">
        <v>1187</v>
      </c>
      <c r="U246" s="92"/>
      <c r="V246" s="92">
        <v>36</v>
      </c>
      <c r="W246" s="92" t="s">
        <v>1188</v>
      </c>
      <c r="X246" s="92" t="s">
        <v>1189</v>
      </c>
      <c r="Y246" s="99"/>
      <c r="Z246" s="92"/>
    </row>
    <row r="247" s="22" customFormat="1" ht="54" spans="1:26">
      <c r="A247" s="33">
        <v>241</v>
      </c>
      <c r="B247" s="92" t="s">
        <v>1190</v>
      </c>
      <c r="C247" s="92" t="s">
        <v>471</v>
      </c>
      <c r="D247" s="92" t="s">
        <v>478</v>
      </c>
      <c r="E247" s="92" t="s">
        <v>479</v>
      </c>
      <c r="F247" s="92" t="s">
        <v>1117</v>
      </c>
      <c r="G247" s="92" t="s">
        <v>1191</v>
      </c>
      <c r="H247" s="93" t="s">
        <v>1192</v>
      </c>
      <c r="I247" s="92">
        <v>34.3</v>
      </c>
      <c r="J247" s="92">
        <v>34.3</v>
      </c>
      <c r="K247" s="92"/>
      <c r="L247" s="92">
        <v>2024</v>
      </c>
      <c r="M247" s="92"/>
      <c r="N247" s="92" t="s">
        <v>38</v>
      </c>
      <c r="O247" s="92" t="s">
        <v>38</v>
      </c>
      <c r="P247" s="92" t="s">
        <v>39</v>
      </c>
      <c r="Q247" s="92" t="s">
        <v>39</v>
      </c>
      <c r="R247" s="92"/>
      <c r="S247" s="92"/>
      <c r="T247" s="93" t="s">
        <v>1187</v>
      </c>
      <c r="U247" s="92"/>
      <c r="V247" s="92">
        <v>24</v>
      </c>
      <c r="W247" s="92" t="s">
        <v>1193</v>
      </c>
      <c r="X247" s="92" t="s">
        <v>1194</v>
      </c>
      <c r="Y247" s="99"/>
      <c r="Z247" s="92"/>
    </row>
    <row r="248" s="22" customFormat="1" ht="43.2" spans="1:26">
      <c r="A248" s="33">
        <v>242</v>
      </c>
      <c r="B248" s="92" t="s">
        <v>1195</v>
      </c>
      <c r="C248" s="92" t="s">
        <v>294</v>
      </c>
      <c r="D248" s="92" t="s">
        <v>51</v>
      </c>
      <c r="E248" s="92" t="s">
        <v>52</v>
      </c>
      <c r="F248" s="92" t="s">
        <v>1117</v>
      </c>
      <c r="G248" s="92" t="s">
        <v>1196</v>
      </c>
      <c r="H248" s="76" t="s">
        <v>1197</v>
      </c>
      <c r="I248" s="92">
        <v>20</v>
      </c>
      <c r="J248" s="92">
        <v>20</v>
      </c>
      <c r="K248" s="92"/>
      <c r="L248" s="92">
        <v>2024</v>
      </c>
      <c r="M248" s="92"/>
      <c r="N248" s="92" t="s">
        <v>38</v>
      </c>
      <c r="O248" s="92" t="s">
        <v>38</v>
      </c>
      <c r="P248" s="92" t="s">
        <v>39</v>
      </c>
      <c r="Q248" s="92" t="s">
        <v>39</v>
      </c>
      <c r="R248" s="92"/>
      <c r="S248" s="92"/>
      <c r="T248" s="93" t="s">
        <v>1198</v>
      </c>
      <c r="U248" s="92"/>
      <c r="V248" s="92">
        <v>13</v>
      </c>
      <c r="W248" s="92" t="s">
        <v>1199</v>
      </c>
      <c r="X248" s="92" t="s">
        <v>1200</v>
      </c>
      <c r="Y248" s="99"/>
      <c r="Z248" s="92"/>
    </row>
    <row r="249" s="22" customFormat="1" ht="75.6" spans="1:26">
      <c r="A249" s="33">
        <v>243</v>
      </c>
      <c r="B249" s="92" t="s">
        <v>1201</v>
      </c>
      <c r="C249" s="92" t="s">
        <v>471</v>
      </c>
      <c r="D249" s="92" t="s">
        <v>478</v>
      </c>
      <c r="E249" s="92" t="s">
        <v>479</v>
      </c>
      <c r="F249" s="92" t="s">
        <v>1117</v>
      </c>
      <c r="G249" s="92" t="s">
        <v>1202</v>
      </c>
      <c r="H249" s="76" t="s">
        <v>1203</v>
      </c>
      <c r="I249" s="92">
        <v>48</v>
      </c>
      <c r="J249" s="92">
        <v>48</v>
      </c>
      <c r="K249" s="92"/>
      <c r="L249" s="92">
        <v>2024</v>
      </c>
      <c r="M249" s="92"/>
      <c r="N249" s="92" t="s">
        <v>38</v>
      </c>
      <c r="O249" s="92" t="s">
        <v>39</v>
      </c>
      <c r="P249" s="92" t="s">
        <v>39</v>
      </c>
      <c r="Q249" s="92" t="s">
        <v>39</v>
      </c>
      <c r="R249" s="92"/>
      <c r="S249" s="92"/>
      <c r="T249" s="93" t="s">
        <v>1204</v>
      </c>
      <c r="U249" s="92"/>
      <c r="V249" s="92">
        <v>12</v>
      </c>
      <c r="W249" s="92" t="s">
        <v>1205</v>
      </c>
      <c r="X249" s="92" t="s">
        <v>1206</v>
      </c>
      <c r="Y249" s="99"/>
      <c r="Z249" s="92"/>
    </row>
    <row r="250" s="22" customFormat="1" ht="43.2" spans="1:26">
      <c r="A250" s="33">
        <v>244</v>
      </c>
      <c r="B250" s="92" t="s">
        <v>1207</v>
      </c>
      <c r="C250" s="92" t="s">
        <v>294</v>
      </c>
      <c r="D250" s="92" t="s">
        <v>51</v>
      </c>
      <c r="E250" s="92" t="s">
        <v>52</v>
      </c>
      <c r="F250" s="92" t="s">
        <v>1117</v>
      </c>
      <c r="G250" s="92" t="s">
        <v>1208</v>
      </c>
      <c r="H250" s="93" t="s">
        <v>1209</v>
      </c>
      <c r="I250" s="92">
        <v>55</v>
      </c>
      <c r="J250" s="92">
        <v>55</v>
      </c>
      <c r="K250" s="92"/>
      <c r="L250" s="92">
        <v>2024</v>
      </c>
      <c r="M250" s="92"/>
      <c r="N250" s="92" t="s">
        <v>38</v>
      </c>
      <c r="O250" s="92" t="s">
        <v>39</v>
      </c>
      <c r="P250" s="92" t="s">
        <v>39</v>
      </c>
      <c r="Q250" s="92" t="s">
        <v>39</v>
      </c>
      <c r="R250" s="92"/>
      <c r="S250" s="92"/>
      <c r="T250" s="93" t="s">
        <v>1204</v>
      </c>
      <c r="U250" s="92"/>
      <c r="V250" s="92">
        <v>53</v>
      </c>
      <c r="W250" s="92" t="s">
        <v>1210</v>
      </c>
      <c r="X250" s="92" t="s">
        <v>1211</v>
      </c>
      <c r="Y250" s="99"/>
      <c r="Z250" s="92"/>
    </row>
    <row r="251" s="22" customFormat="1" ht="75.6" spans="1:26">
      <c r="A251" s="33">
        <v>245</v>
      </c>
      <c r="B251" s="92" t="s">
        <v>1212</v>
      </c>
      <c r="C251" s="92" t="s">
        <v>471</v>
      </c>
      <c r="D251" s="92" t="s">
        <v>478</v>
      </c>
      <c r="E251" s="92" t="s">
        <v>479</v>
      </c>
      <c r="F251" s="92" t="s">
        <v>1117</v>
      </c>
      <c r="G251" s="92" t="s">
        <v>1213</v>
      </c>
      <c r="H251" s="93" t="s">
        <v>1214</v>
      </c>
      <c r="I251" s="92">
        <v>26</v>
      </c>
      <c r="J251" s="92">
        <v>26</v>
      </c>
      <c r="K251" s="92"/>
      <c r="L251" s="92">
        <v>2024</v>
      </c>
      <c r="M251" s="92"/>
      <c r="N251" s="92" t="s">
        <v>38</v>
      </c>
      <c r="O251" s="92" t="s">
        <v>39</v>
      </c>
      <c r="P251" s="92" t="s">
        <v>39</v>
      </c>
      <c r="Q251" s="92" t="s">
        <v>39</v>
      </c>
      <c r="R251" s="92"/>
      <c r="S251" s="92"/>
      <c r="T251" s="93" t="s">
        <v>1215</v>
      </c>
      <c r="U251" s="92"/>
      <c r="V251" s="92">
        <v>60</v>
      </c>
      <c r="W251" s="92" t="s">
        <v>1216</v>
      </c>
      <c r="X251" s="92" t="s">
        <v>1217</v>
      </c>
      <c r="Y251" s="99"/>
      <c r="Z251" s="92"/>
    </row>
    <row r="252" s="22" customFormat="1" ht="43.2" spans="1:26">
      <c r="A252" s="33">
        <v>246</v>
      </c>
      <c r="B252" s="92" t="s">
        <v>1218</v>
      </c>
      <c r="C252" s="92" t="s">
        <v>471</v>
      </c>
      <c r="D252" s="92" t="s">
        <v>478</v>
      </c>
      <c r="E252" s="92" t="s">
        <v>479</v>
      </c>
      <c r="F252" s="92" t="s">
        <v>1117</v>
      </c>
      <c r="G252" s="92" t="s">
        <v>1219</v>
      </c>
      <c r="H252" s="93" t="s">
        <v>1220</v>
      </c>
      <c r="I252" s="92">
        <v>56</v>
      </c>
      <c r="J252" s="92">
        <v>56</v>
      </c>
      <c r="K252" s="92"/>
      <c r="L252" s="92">
        <v>2024</v>
      </c>
      <c r="M252" s="92"/>
      <c r="N252" s="92" t="s">
        <v>38</v>
      </c>
      <c r="O252" s="92" t="s">
        <v>39</v>
      </c>
      <c r="P252" s="92" t="s">
        <v>39</v>
      </c>
      <c r="Q252" s="92" t="s">
        <v>39</v>
      </c>
      <c r="R252" s="92"/>
      <c r="S252" s="92"/>
      <c r="T252" s="93" t="s">
        <v>1221</v>
      </c>
      <c r="U252" s="92"/>
      <c r="V252" s="92">
        <v>13</v>
      </c>
      <c r="W252" s="92" t="s">
        <v>1222</v>
      </c>
      <c r="X252" s="92" t="s">
        <v>1223</v>
      </c>
      <c r="Y252" s="99"/>
      <c r="Z252" s="92"/>
    </row>
    <row r="253" s="22" customFormat="1" ht="32.4" spans="1:26">
      <c r="A253" s="33">
        <v>247</v>
      </c>
      <c r="B253" s="92" t="s">
        <v>1224</v>
      </c>
      <c r="C253" s="92" t="s">
        <v>471</v>
      </c>
      <c r="D253" s="92" t="s">
        <v>478</v>
      </c>
      <c r="E253" s="92" t="s">
        <v>479</v>
      </c>
      <c r="F253" s="92" t="s">
        <v>1117</v>
      </c>
      <c r="G253" s="92" t="s">
        <v>1225</v>
      </c>
      <c r="H253" s="93" t="s">
        <v>1226</v>
      </c>
      <c r="I253" s="92">
        <v>18.72</v>
      </c>
      <c r="J253" s="92">
        <v>18.72</v>
      </c>
      <c r="K253" s="92"/>
      <c r="L253" s="92">
        <v>2024</v>
      </c>
      <c r="M253" s="92"/>
      <c r="N253" s="92" t="s">
        <v>38</v>
      </c>
      <c r="O253" s="92" t="s">
        <v>39</v>
      </c>
      <c r="P253" s="92" t="s">
        <v>39</v>
      </c>
      <c r="Q253" s="92" t="s">
        <v>39</v>
      </c>
      <c r="R253" s="92"/>
      <c r="S253" s="92"/>
      <c r="T253" s="93" t="s">
        <v>1221</v>
      </c>
      <c r="U253" s="92"/>
      <c r="V253" s="92">
        <v>19</v>
      </c>
      <c r="W253" s="92" t="s">
        <v>1227</v>
      </c>
      <c r="X253" s="92" t="s">
        <v>1228</v>
      </c>
      <c r="Y253" s="99"/>
      <c r="Z253" s="92"/>
    </row>
    <row r="254" s="22" customFormat="1" ht="43.2" spans="1:26">
      <c r="A254" s="33">
        <v>248</v>
      </c>
      <c r="B254" s="92" t="s">
        <v>1229</v>
      </c>
      <c r="C254" s="92" t="s">
        <v>294</v>
      </c>
      <c r="D254" s="92" t="s">
        <v>51</v>
      </c>
      <c r="E254" s="92" t="s">
        <v>52</v>
      </c>
      <c r="F254" s="92" t="s">
        <v>1117</v>
      </c>
      <c r="G254" s="92" t="s">
        <v>1230</v>
      </c>
      <c r="H254" s="93" t="s">
        <v>1231</v>
      </c>
      <c r="I254" s="92">
        <v>70.24</v>
      </c>
      <c r="J254" s="92">
        <v>70.24</v>
      </c>
      <c r="K254" s="92"/>
      <c r="L254" s="92">
        <v>2024</v>
      </c>
      <c r="M254" s="92"/>
      <c r="N254" s="92" t="s">
        <v>38</v>
      </c>
      <c r="O254" s="92" t="s">
        <v>39</v>
      </c>
      <c r="P254" s="92" t="s">
        <v>39</v>
      </c>
      <c r="Q254" s="92" t="s">
        <v>39</v>
      </c>
      <c r="R254" s="92"/>
      <c r="S254" s="92"/>
      <c r="T254" s="93" t="s">
        <v>1232</v>
      </c>
      <c r="U254" s="92"/>
      <c r="V254" s="92">
        <v>66</v>
      </c>
      <c r="W254" s="92" t="s">
        <v>1233</v>
      </c>
      <c r="X254" s="92" t="s">
        <v>1234</v>
      </c>
      <c r="Y254" s="99"/>
      <c r="Z254" s="92"/>
    </row>
    <row r="255" s="22" customFormat="1" ht="43.2" spans="1:26">
      <c r="A255" s="33">
        <v>249</v>
      </c>
      <c r="B255" s="92" t="s">
        <v>1235</v>
      </c>
      <c r="C255" s="92" t="s">
        <v>294</v>
      </c>
      <c r="D255" s="92" t="s">
        <v>51</v>
      </c>
      <c r="E255" s="92" t="s">
        <v>52</v>
      </c>
      <c r="F255" s="92" t="s">
        <v>1117</v>
      </c>
      <c r="G255" s="92" t="s">
        <v>1236</v>
      </c>
      <c r="H255" s="93" t="s">
        <v>1237</v>
      </c>
      <c r="I255" s="92">
        <v>17</v>
      </c>
      <c r="J255" s="92">
        <v>17</v>
      </c>
      <c r="K255" s="92"/>
      <c r="L255" s="92">
        <v>2024</v>
      </c>
      <c r="M255" s="92"/>
      <c r="N255" s="92" t="s">
        <v>38</v>
      </c>
      <c r="O255" s="92" t="s">
        <v>39</v>
      </c>
      <c r="P255" s="92" t="s">
        <v>39</v>
      </c>
      <c r="Q255" s="92" t="s">
        <v>39</v>
      </c>
      <c r="R255" s="92"/>
      <c r="S255" s="92"/>
      <c r="T255" s="93" t="s">
        <v>1238</v>
      </c>
      <c r="U255" s="92"/>
      <c r="V255" s="92">
        <v>5</v>
      </c>
      <c r="W255" s="92" t="s">
        <v>1239</v>
      </c>
      <c r="X255" s="92" t="s">
        <v>1240</v>
      </c>
      <c r="Y255" s="99"/>
      <c r="Z255" s="92"/>
    </row>
    <row r="256" s="22" customFormat="1" ht="64.8" spans="1:26">
      <c r="A256" s="33">
        <v>250</v>
      </c>
      <c r="B256" s="92" t="s">
        <v>1241</v>
      </c>
      <c r="C256" s="92" t="s">
        <v>294</v>
      </c>
      <c r="D256" s="92" t="s">
        <v>51</v>
      </c>
      <c r="E256" s="92" t="s">
        <v>52</v>
      </c>
      <c r="F256" s="92" t="s">
        <v>1117</v>
      </c>
      <c r="G256" s="92" t="s">
        <v>1242</v>
      </c>
      <c r="H256" s="93" t="s">
        <v>1243</v>
      </c>
      <c r="I256" s="92">
        <v>26.7</v>
      </c>
      <c r="J256" s="92">
        <v>26.7</v>
      </c>
      <c r="K256" s="92"/>
      <c r="L256" s="92">
        <v>2024</v>
      </c>
      <c r="M256" s="92"/>
      <c r="N256" s="92" t="s">
        <v>38</v>
      </c>
      <c r="O256" s="92" t="s">
        <v>39</v>
      </c>
      <c r="P256" s="92" t="s">
        <v>39</v>
      </c>
      <c r="Q256" s="92" t="s">
        <v>39</v>
      </c>
      <c r="R256" s="92"/>
      <c r="S256" s="92"/>
      <c r="T256" s="93" t="s">
        <v>1244</v>
      </c>
      <c r="U256" s="92"/>
      <c r="V256" s="92">
        <v>12</v>
      </c>
      <c r="W256" s="92" t="s">
        <v>1245</v>
      </c>
      <c r="X256" s="92" t="s">
        <v>1246</v>
      </c>
      <c r="Y256" s="99"/>
      <c r="Z256" s="92"/>
    </row>
    <row r="257" s="19" customFormat="1" ht="43.2" spans="1:26">
      <c r="A257" s="33">
        <v>251</v>
      </c>
      <c r="B257" s="92" t="s">
        <v>1247</v>
      </c>
      <c r="C257" s="92" t="s">
        <v>294</v>
      </c>
      <c r="D257" s="92" t="s">
        <v>463</v>
      </c>
      <c r="E257" s="92" t="s">
        <v>464</v>
      </c>
      <c r="F257" s="92" t="s">
        <v>1117</v>
      </c>
      <c r="G257" s="92" t="s">
        <v>1248</v>
      </c>
      <c r="H257" s="93" t="s">
        <v>1249</v>
      </c>
      <c r="I257" s="92">
        <v>34.5</v>
      </c>
      <c r="J257" s="92">
        <v>34.5</v>
      </c>
      <c r="K257" s="92"/>
      <c r="L257" s="92">
        <v>2024</v>
      </c>
      <c r="M257" s="92"/>
      <c r="N257" s="92" t="s">
        <v>38</v>
      </c>
      <c r="O257" s="92" t="s">
        <v>38</v>
      </c>
      <c r="P257" s="92" t="s">
        <v>39</v>
      </c>
      <c r="Q257" s="92" t="s">
        <v>38</v>
      </c>
      <c r="R257" s="92"/>
      <c r="S257" s="92"/>
      <c r="T257" s="93" t="s">
        <v>1250</v>
      </c>
      <c r="U257" s="92"/>
      <c r="V257" s="92">
        <v>6</v>
      </c>
      <c r="W257" s="92" t="s">
        <v>1251</v>
      </c>
      <c r="X257" s="92" t="s">
        <v>1252</v>
      </c>
      <c r="Y257" s="99"/>
      <c r="Z257" s="92"/>
    </row>
    <row r="258" s="19" customFormat="1" ht="75.6" spans="1:26">
      <c r="A258" s="33">
        <v>252</v>
      </c>
      <c r="B258" s="92" t="s">
        <v>1253</v>
      </c>
      <c r="C258" s="92" t="s">
        <v>294</v>
      </c>
      <c r="D258" s="92" t="s">
        <v>51</v>
      </c>
      <c r="E258" s="92" t="s">
        <v>1184</v>
      </c>
      <c r="F258" s="92" t="s">
        <v>1117</v>
      </c>
      <c r="G258" s="92" t="s">
        <v>1254</v>
      </c>
      <c r="H258" s="76" t="s">
        <v>1255</v>
      </c>
      <c r="I258" s="92">
        <v>1965</v>
      </c>
      <c r="J258" s="92">
        <v>1000</v>
      </c>
      <c r="K258" s="92">
        <v>965</v>
      </c>
      <c r="L258" s="92">
        <v>2024</v>
      </c>
      <c r="M258" s="92"/>
      <c r="N258" s="92" t="s">
        <v>38</v>
      </c>
      <c r="O258" s="92" t="s">
        <v>38</v>
      </c>
      <c r="P258" s="92" t="s">
        <v>39</v>
      </c>
      <c r="Q258" s="92" t="s">
        <v>39</v>
      </c>
      <c r="R258" s="92"/>
      <c r="S258" s="92"/>
      <c r="T258" s="93" t="s">
        <v>1256</v>
      </c>
      <c r="U258" s="92">
        <v>2000</v>
      </c>
      <c r="V258" s="92">
        <v>300</v>
      </c>
      <c r="W258" s="92" t="s">
        <v>1257</v>
      </c>
      <c r="X258" s="92" t="s">
        <v>1258</v>
      </c>
      <c r="Y258" s="99"/>
      <c r="Z258" s="92"/>
    </row>
    <row r="259" ht="21.6" spans="1:26">
      <c r="A259" s="33">
        <v>253</v>
      </c>
      <c r="B259" s="100" t="s">
        <v>1259</v>
      </c>
      <c r="C259" s="100" t="s">
        <v>294</v>
      </c>
      <c r="D259" s="100" t="s">
        <v>33</v>
      </c>
      <c r="E259" s="101" t="s">
        <v>34</v>
      </c>
      <c r="F259" s="38"/>
      <c r="G259" s="38"/>
      <c r="H259" s="102"/>
      <c r="I259" s="103">
        <v>5500</v>
      </c>
      <c r="J259" s="103">
        <v>5500</v>
      </c>
      <c r="K259" s="38"/>
      <c r="L259" s="92">
        <v>2024</v>
      </c>
      <c r="M259" s="38"/>
      <c r="N259" s="92" t="s">
        <v>38</v>
      </c>
      <c r="O259" s="92" t="s">
        <v>39</v>
      </c>
      <c r="P259" s="92" t="s">
        <v>39</v>
      </c>
      <c r="Q259" s="92" t="s">
        <v>39</v>
      </c>
      <c r="R259" s="38"/>
      <c r="S259" s="38"/>
      <c r="T259" s="102"/>
      <c r="U259" s="38"/>
      <c r="V259" s="38"/>
      <c r="W259" s="38"/>
      <c r="X259" s="38"/>
      <c r="Y259" s="83"/>
      <c r="Z259" s="38"/>
    </row>
    <row r="260" ht="21.6" spans="1:26">
      <c r="A260" s="33">
        <v>254</v>
      </c>
      <c r="B260" s="100" t="s">
        <v>1260</v>
      </c>
      <c r="C260" s="100" t="s">
        <v>294</v>
      </c>
      <c r="D260" s="100" t="s">
        <v>33</v>
      </c>
      <c r="E260" s="101" t="s">
        <v>34</v>
      </c>
      <c r="F260" s="38"/>
      <c r="G260" s="38"/>
      <c r="H260" s="102"/>
      <c r="I260" s="103">
        <v>2800</v>
      </c>
      <c r="J260" s="103">
        <v>2800</v>
      </c>
      <c r="K260" s="38"/>
      <c r="L260" s="92">
        <v>2024</v>
      </c>
      <c r="M260" s="38"/>
      <c r="N260" s="92" t="s">
        <v>38</v>
      </c>
      <c r="O260" s="92" t="s">
        <v>39</v>
      </c>
      <c r="P260" s="92" t="s">
        <v>39</v>
      </c>
      <c r="Q260" s="92" t="s">
        <v>39</v>
      </c>
      <c r="R260" s="38"/>
      <c r="S260" s="38"/>
      <c r="T260" s="102"/>
      <c r="U260" s="38"/>
      <c r="V260" s="38"/>
      <c r="W260" s="38"/>
      <c r="X260" s="38"/>
      <c r="Y260" s="83"/>
      <c r="Z260" s="38"/>
    </row>
    <row r="261" ht="21.6" spans="1:26">
      <c r="A261" s="33">
        <v>255</v>
      </c>
      <c r="B261" s="100" t="s">
        <v>1261</v>
      </c>
      <c r="C261" s="100" t="s">
        <v>294</v>
      </c>
      <c r="D261" s="100" t="s">
        <v>33</v>
      </c>
      <c r="E261" s="101" t="s">
        <v>34</v>
      </c>
      <c r="F261" s="38"/>
      <c r="G261" s="38"/>
      <c r="H261" s="102"/>
      <c r="I261" s="103">
        <v>2758</v>
      </c>
      <c r="J261" s="103">
        <v>2758</v>
      </c>
      <c r="K261" s="38"/>
      <c r="L261" s="92">
        <v>2024</v>
      </c>
      <c r="M261" s="38"/>
      <c r="N261" s="92" t="s">
        <v>38</v>
      </c>
      <c r="O261" s="92" t="s">
        <v>39</v>
      </c>
      <c r="P261" s="92" t="s">
        <v>39</v>
      </c>
      <c r="Q261" s="92" t="s">
        <v>39</v>
      </c>
      <c r="R261" s="38"/>
      <c r="S261" s="38"/>
      <c r="T261" s="102"/>
      <c r="U261" s="38"/>
      <c r="V261" s="38"/>
      <c r="W261" s="38"/>
      <c r="X261" s="38"/>
      <c r="Y261" s="83"/>
      <c r="Z261" s="38"/>
    </row>
    <row r="262" ht="21.6" spans="1:26">
      <c r="A262" s="33">
        <v>256</v>
      </c>
      <c r="B262" s="100" t="s">
        <v>1262</v>
      </c>
      <c r="C262" s="100" t="s">
        <v>294</v>
      </c>
      <c r="D262" s="100" t="s">
        <v>33</v>
      </c>
      <c r="E262" s="101" t="s">
        <v>125</v>
      </c>
      <c r="F262" s="38"/>
      <c r="G262" s="38"/>
      <c r="H262" s="102"/>
      <c r="I262" s="103">
        <v>3500</v>
      </c>
      <c r="J262" s="103">
        <v>3500</v>
      </c>
      <c r="K262" s="38"/>
      <c r="L262" s="92">
        <v>2024</v>
      </c>
      <c r="M262" s="38"/>
      <c r="N262" s="92" t="s">
        <v>38</v>
      </c>
      <c r="O262" s="92" t="s">
        <v>39</v>
      </c>
      <c r="P262" s="92" t="s">
        <v>39</v>
      </c>
      <c r="Q262" s="92" t="s">
        <v>39</v>
      </c>
      <c r="R262" s="38"/>
      <c r="S262" s="38"/>
      <c r="T262" s="102"/>
      <c r="U262" s="38"/>
      <c r="V262" s="38"/>
      <c r="W262" s="38"/>
      <c r="X262" s="38"/>
      <c r="Y262" s="83"/>
      <c r="Z262" s="38"/>
    </row>
    <row r="263" ht="21.6" spans="1:26">
      <c r="A263" s="33">
        <v>257</v>
      </c>
      <c r="B263" s="100" t="s">
        <v>1263</v>
      </c>
      <c r="C263" s="100" t="s">
        <v>294</v>
      </c>
      <c r="D263" s="100" t="s">
        <v>33</v>
      </c>
      <c r="E263" s="101" t="s">
        <v>1264</v>
      </c>
      <c r="F263" s="38"/>
      <c r="G263" s="38"/>
      <c r="H263" s="102"/>
      <c r="I263" s="103">
        <v>780</v>
      </c>
      <c r="J263" s="103">
        <v>780</v>
      </c>
      <c r="K263" s="38"/>
      <c r="L263" s="92">
        <v>2024</v>
      </c>
      <c r="M263" s="38"/>
      <c r="N263" s="92" t="s">
        <v>38</v>
      </c>
      <c r="O263" s="92" t="s">
        <v>39</v>
      </c>
      <c r="P263" s="92" t="s">
        <v>39</v>
      </c>
      <c r="Q263" s="92" t="s">
        <v>39</v>
      </c>
      <c r="R263" s="38"/>
      <c r="S263" s="38"/>
      <c r="T263" s="102"/>
      <c r="U263" s="38"/>
      <c r="V263" s="38"/>
      <c r="W263" s="38"/>
      <c r="X263" s="38"/>
      <c r="Y263" s="83"/>
      <c r="Z263" s="38"/>
    </row>
    <row r="264" ht="32.4" spans="1:26">
      <c r="A264" s="33">
        <v>258</v>
      </c>
      <c r="B264" s="100" t="s">
        <v>1265</v>
      </c>
      <c r="C264" s="100" t="s">
        <v>294</v>
      </c>
      <c r="D264" s="100" t="s">
        <v>33</v>
      </c>
      <c r="E264" s="101" t="s">
        <v>111</v>
      </c>
      <c r="F264" s="38"/>
      <c r="G264" s="38"/>
      <c r="H264" s="102"/>
      <c r="I264" s="103">
        <v>1350</v>
      </c>
      <c r="J264" s="103">
        <v>1350</v>
      </c>
      <c r="K264" s="38"/>
      <c r="L264" s="92">
        <v>2024</v>
      </c>
      <c r="M264" s="38"/>
      <c r="N264" s="92" t="s">
        <v>38</v>
      </c>
      <c r="O264" s="92" t="s">
        <v>39</v>
      </c>
      <c r="P264" s="92" t="s">
        <v>39</v>
      </c>
      <c r="Q264" s="92" t="s">
        <v>39</v>
      </c>
      <c r="R264" s="38"/>
      <c r="S264" s="38"/>
      <c r="T264" s="102"/>
      <c r="U264" s="38"/>
      <c r="V264" s="38"/>
      <c r="W264" s="38"/>
      <c r="X264" s="38"/>
      <c r="Y264" s="83"/>
      <c r="Z264" s="38"/>
    </row>
    <row r="265" ht="43.2" spans="1:26">
      <c r="A265" s="33">
        <v>259</v>
      </c>
      <c r="B265" s="100" t="s">
        <v>1266</v>
      </c>
      <c r="C265" s="100" t="s">
        <v>294</v>
      </c>
      <c r="D265" s="100" t="s">
        <v>1267</v>
      </c>
      <c r="E265" s="101" t="s">
        <v>1268</v>
      </c>
      <c r="F265" s="38"/>
      <c r="G265" s="38"/>
      <c r="H265" s="102"/>
      <c r="I265" s="103">
        <v>2750</v>
      </c>
      <c r="J265" s="103">
        <v>2750</v>
      </c>
      <c r="K265" s="38"/>
      <c r="L265" s="92">
        <v>2024</v>
      </c>
      <c r="M265" s="38"/>
      <c r="N265" s="92" t="s">
        <v>38</v>
      </c>
      <c r="O265" s="92" t="s">
        <v>39</v>
      </c>
      <c r="P265" s="92" t="s">
        <v>39</v>
      </c>
      <c r="Q265" s="92" t="s">
        <v>39</v>
      </c>
      <c r="R265" s="38"/>
      <c r="S265" s="38"/>
      <c r="T265" s="102"/>
      <c r="U265" s="38"/>
      <c r="V265" s="38"/>
      <c r="W265" s="38"/>
      <c r="X265" s="38"/>
      <c r="Y265" s="83"/>
      <c r="Z265" s="38"/>
    </row>
    <row r="266" ht="43.2" spans="1:26">
      <c r="A266" s="33">
        <v>260</v>
      </c>
      <c r="B266" s="100" t="s">
        <v>1269</v>
      </c>
      <c r="C266" s="100" t="s">
        <v>294</v>
      </c>
      <c r="D266" s="100" t="s">
        <v>1267</v>
      </c>
      <c r="E266" s="101" t="s">
        <v>1268</v>
      </c>
      <c r="F266" s="38"/>
      <c r="G266" s="38"/>
      <c r="H266" s="102"/>
      <c r="I266" s="103">
        <v>1560</v>
      </c>
      <c r="J266" s="103">
        <v>1560</v>
      </c>
      <c r="K266" s="38"/>
      <c r="L266" s="92">
        <v>2024</v>
      </c>
      <c r="M266" s="38"/>
      <c r="N266" s="92" t="s">
        <v>38</v>
      </c>
      <c r="O266" s="92" t="s">
        <v>39</v>
      </c>
      <c r="P266" s="92" t="s">
        <v>39</v>
      </c>
      <c r="Q266" s="92" t="s">
        <v>39</v>
      </c>
      <c r="R266" s="38"/>
      <c r="S266" s="38"/>
      <c r="T266" s="102"/>
      <c r="U266" s="38"/>
      <c r="V266" s="38"/>
      <c r="W266" s="38"/>
      <c r="X266" s="38"/>
      <c r="Y266" s="83"/>
      <c r="Z266" s="38"/>
    </row>
    <row r="267" ht="32.4" spans="1:26">
      <c r="A267" s="33">
        <v>261</v>
      </c>
      <c r="B267" s="100" t="s">
        <v>1270</v>
      </c>
      <c r="C267" s="100" t="s">
        <v>294</v>
      </c>
      <c r="D267" s="100" t="s">
        <v>1267</v>
      </c>
      <c r="E267" s="101" t="s">
        <v>929</v>
      </c>
      <c r="F267" s="38"/>
      <c r="G267" s="38"/>
      <c r="H267" s="102"/>
      <c r="I267" s="103">
        <v>1865</v>
      </c>
      <c r="J267" s="103">
        <v>1865</v>
      </c>
      <c r="K267" s="38"/>
      <c r="L267" s="92">
        <v>2024</v>
      </c>
      <c r="M267" s="38"/>
      <c r="N267" s="92" t="s">
        <v>38</v>
      </c>
      <c r="O267" s="92" t="s">
        <v>39</v>
      </c>
      <c r="P267" s="92" t="s">
        <v>39</v>
      </c>
      <c r="Q267" s="92" t="s">
        <v>39</v>
      </c>
      <c r="R267" s="38"/>
      <c r="S267" s="38"/>
      <c r="T267" s="102"/>
      <c r="U267" s="38"/>
      <c r="V267" s="38"/>
      <c r="W267" s="38"/>
      <c r="X267" s="38"/>
      <c r="Y267" s="83"/>
      <c r="Z267" s="38"/>
    </row>
    <row r="268" ht="43.2" spans="1:26">
      <c r="A268" s="33">
        <v>262</v>
      </c>
      <c r="B268" s="100" t="s">
        <v>1271</v>
      </c>
      <c r="C268" s="100" t="s">
        <v>294</v>
      </c>
      <c r="D268" s="100" t="s">
        <v>1272</v>
      </c>
      <c r="E268" s="101" t="s">
        <v>1272</v>
      </c>
      <c r="F268" s="38"/>
      <c r="G268" s="38"/>
      <c r="H268" s="102"/>
      <c r="I268" s="103">
        <v>750</v>
      </c>
      <c r="J268" s="103">
        <v>750</v>
      </c>
      <c r="K268" s="38"/>
      <c r="L268" s="92">
        <v>2024</v>
      </c>
      <c r="M268" s="38"/>
      <c r="N268" s="92" t="s">
        <v>38</v>
      </c>
      <c r="O268" s="92" t="s">
        <v>39</v>
      </c>
      <c r="P268" s="92" t="s">
        <v>39</v>
      </c>
      <c r="Q268" s="92" t="s">
        <v>39</v>
      </c>
      <c r="R268" s="38"/>
      <c r="S268" s="38"/>
      <c r="T268" s="102"/>
      <c r="U268" s="38"/>
      <c r="V268" s="38"/>
      <c r="W268" s="38"/>
      <c r="X268" s="38"/>
      <c r="Y268" s="83"/>
      <c r="Z268" s="38"/>
    </row>
    <row r="269" ht="43.2" spans="1:26">
      <c r="A269" s="33">
        <v>263</v>
      </c>
      <c r="B269" s="100" t="s">
        <v>1273</v>
      </c>
      <c r="C269" s="100" t="s">
        <v>1274</v>
      </c>
      <c r="D269" s="100" t="s">
        <v>1275</v>
      </c>
      <c r="E269" s="101" t="s">
        <v>1276</v>
      </c>
      <c r="F269" s="38"/>
      <c r="G269" s="38"/>
      <c r="H269" s="102"/>
      <c r="I269" s="103">
        <v>5638</v>
      </c>
      <c r="J269" s="103">
        <v>5638</v>
      </c>
      <c r="K269" s="38"/>
      <c r="L269" s="92">
        <v>2024</v>
      </c>
      <c r="M269" s="38"/>
      <c r="N269" s="92" t="s">
        <v>38</v>
      </c>
      <c r="O269" s="92" t="s">
        <v>39</v>
      </c>
      <c r="P269" s="92" t="s">
        <v>39</v>
      </c>
      <c r="Q269" s="92" t="s">
        <v>39</v>
      </c>
      <c r="R269" s="38"/>
      <c r="S269" s="38"/>
      <c r="T269" s="102"/>
      <c r="U269" s="38"/>
      <c r="V269" s="38"/>
      <c r="W269" s="38"/>
      <c r="X269" s="38"/>
      <c r="Y269" s="83"/>
      <c r="Z269" s="38"/>
    </row>
    <row r="270" ht="75.6" spans="1:26">
      <c r="A270" s="33">
        <v>264</v>
      </c>
      <c r="B270" s="100" t="s">
        <v>1277</v>
      </c>
      <c r="C270" s="100" t="s">
        <v>471</v>
      </c>
      <c r="D270" s="100" t="s">
        <v>918</v>
      </c>
      <c r="E270" s="101" t="s">
        <v>45</v>
      </c>
      <c r="F270" s="38"/>
      <c r="G270" s="38"/>
      <c r="H270" s="102"/>
      <c r="I270" s="103">
        <v>7562</v>
      </c>
      <c r="J270" s="103">
        <v>7562</v>
      </c>
      <c r="K270" s="38"/>
      <c r="L270" s="92">
        <v>2024</v>
      </c>
      <c r="M270" s="38"/>
      <c r="N270" s="92" t="s">
        <v>38</v>
      </c>
      <c r="O270" s="92" t="s">
        <v>39</v>
      </c>
      <c r="P270" s="92" t="s">
        <v>39</v>
      </c>
      <c r="Q270" s="92" t="s">
        <v>39</v>
      </c>
      <c r="R270" s="38"/>
      <c r="S270" s="38"/>
      <c r="T270" s="102"/>
      <c r="U270" s="38"/>
      <c r="V270" s="38"/>
      <c r="W270" s="38"/>
      <c r="X270" s="38"/>
      <c r="Y270" s="83"/>
      <c r="Z270" s="38"/>
    </row>
    <row r="271" ht="75.6" spans="1:26">
      <c r="A271" s="33">
        <v>265</v>
      </c>
      <c r="B271" s="100" t="s">
        <v>1278</v>
      </c>
      <c r="C271" s="100" t="s">
        <v>471</v>
      </c>
      <c r="D271" s="100" t="s">
        <v>918</v>
      </c>
      <c r="E271" s="101" t="s">
        <v>45</v>
      </c>
      <c r="F271" s="38"/>
      <c r="G271" s="38"/>
      <c r="H271" s="102"/>
      <c r="I271" s="103">
        <v>560</v>
      </c>
      <c r="J271" s="103">
        <v>560</v>
      </c>
      <c r="K271" s="38"/>
      <c r="L271" s="92">
        <v>2024</v>
      </c>
      <c r="M271" s="38"/>
      <c r="N271" s="92" t="s">
        <v>38</v>
      </c>
      <c r="O271" s="92" t="s">
        <v>39</v>
      </c>
      <c r="P271" s="92" t="s">
        <v>39</v>
      </c>
      <c r="Q271" s="92" t="s">
        <v>39</v>
      </c>
      <c r="R271" s="38"/>
      <c r="S271" s="38"/>
      <c r="T271" s="102"/>
      <c r="U271" s="38"/>
      <c r="V271" s="38"/>
      <c r="W271" s="38"/>
      <c r="X271" s="38"/>
      <c r="Y271" s="83"/>
      <c r="Z271" s="38"/>
    </row>
    <row r="272" ht="75.6" spans="1:26">
      <c r="A272" s="33">
        <v>266</v>
      </c>
      <c r="B272" s="100" t="s">
        <v>1279</v>
      </c>
      <c r="C272" s="100" t="s">
        <v>471</v>
      </c>
      <c r="D272" s="100" t="s">
        <v>918</v>
      </c>
      <c r="E272" s="101" t="s">
        <v>45</v>
      </c>
      <c r="F272" s="38"/>
      <c r="G272" s="38"/>
      <c r="H272" s="102"/>
      <c r="I272" s="103">
        <v>8580</v>
      </c>
      <c r="J272" s="103">
        <v>8580</v>
      </c>
      <c r="K272" s="38"/>
      <c r="L272" s="92">
        <v>2024</v>
      </c>
      <c r="M272" s="38"/>
      <c r="N272" s="92" t="s">
        <v>38</v>
      </c>
      <c r="O272" s="92" t="s">
        <v>39</v>
      </c>
      <c r="P272" s="92" t="s">
        <v>39</v>
      </c>
      <c r="Q272" s="92" t="s">
        <v>39</v>
      </c>
      <c r="R272" s="38"/>
      <c r="S272" s="38"/>
      <c r="T272" s="102"/>
      <c r="U272" s="38"/>
      <c r="V272" s="38"/>
      <c r="W272" s="38"/>
      <c r="X272" s="38"/>
      <c r="Y272" s="83"/>
      <c r="Z272" s="38"/>
    </row>
    <row r="273" ht="75.6" spans="1:26">
      <c r="A273" s="33">
        <v>267</v>
      </c>
      <c r="B273" s="100" t="s">
        <v>1280</v>
      </c>
      <c r="C273" s="100" t="s">
        <v>471</v>
      </c>
      <c r="D273" s="100" t="s">
        <v>918</v>
      </c>
      <c r="E273" s="101" t="s">
        <v>45</v>
      </c>
      <c r="F273" s="38"/>
      <c r="G273" s="38"/>
      <c r="H273" s="102"/>
      <c r="I273" s="103">
        <v>5525</v>
      </c>
      <c r="J273" s="103">
        <v>5525</v>
      </c>
      <c r="K273" s="38"/>
      <c r="L273" s="92">
        <v>2024</v>
      </c>
      <c r="M273" s="38"/>
      <c r="N273" s="92" t="s">
        <v>38</v>
      </c>
      <c r="O273" s="92" t="s">
        <v>39</v>
      </c>
      <c r="P273" s="92" t="s">
        <v>39</v>
      </c>
      <c r="Q273" s="92" t="s">
        <v>39</v>
      </c>
      <c r="R273" s="38"/>
      <c r="S273" s="38"/>
      <c r="T273" s="102"/>
      <c r="U273" s="38"/>
      <c r="V273" s="38"/>
      <c r="W273" s="38"/>
      <c r="X273" s="38"/>
      <c r="Y273" s="83"/>
      <c r="Z273" s="38"/>
    </row>
    <row r="274" ht="64.8" spans="1:26">
      <c r="A274" s="33">
        <v>268</v>
      </c>
      <c r="B274" s="100" t="s">
        <v>1281</v>
      </c>
      <c r="C274" s="100" t="s">
        <v>471</v>
      </c>
      <c r="D274" s="100" t="s">
        <v>918</v>
      </c>
      <c r="E274" s="101" t="s">
        <v>1282</v>
      </c>
      <c r="F274" s="38"/>
      <c r="G274" s="38"/>
      <c r="H274" s="102"/>
      <c r="I274" s="103">
        <v>570</v>
      </c>
      <c r="J274" s="103">
        <v>570</v>
      </c>
      <c r="K274" s="38"/>
      <c r="L274" s="92">
        <v>2024</v>
      </c>
      <c r="M274" s="38"/>
      <c r="N274" s="92" t="s">
        <v>38</v>
      </c>
      <c r="O274" s="92" t="s">
        <v>39</v>
      </c>
      <c r="P274" s="92" t="s">
        <v>39</v>
      </c>
      <c r="Q274" s="92" t="s">
        <v>39</v>
      </c>
      <c r="R274" s="38"/>
      <c r="S274" s="38"/>
      <c r="T274" s="102"/>
      <c r="U274" s="38"/>
      <c r="V274" s="38"/>
      <c r="W274" s="38"/>
      <c r="X274" s="38"/>
      <c r="Y274" s="83"/>
      <c r="Z274" s="38"/>
    </row>
    <row r="275" ht="32.4" spans="1:26">
      <c r="A275" s="33">
        <v>269</v>
      </c>
      <c r="B275" s="100" t="s">
        <v>1283</v>
      </c>
      <c r="C275" s="100" t="s">
        <v>471</v>
      </c>
      <c r="D275" s="100" t="s">
        <v>472</v>
      </c>
      <c r="E275" s="101" t="s">
        <v>1284</v>
      </c>
      <c r="F275" s="38"/>
      <c r="G275" s="38"/>
      <c r="H275" s="102"/>
      <c r="I275" s="103">
        <v>3025</v>
      </c>
      <c r="J275" s="103">
        <v>3025</v>
      </c>
      <c r="K275" s="38"/>
      <c r="L275" s="92">
        <v>2024</v>
      </c>
      <c r="M275" s="38"/>
      <c r="N275" s="92" t="s">
        <v>38</v>
      </c>
      <c r="O275" s="92" t="s">
        <v>39</v>
      </c>
      <c r="P275" s="92" t="s">
        <v>39</v>
      </c>
      <c r="Q275" s="92" t="s">
        <v>39</v>
      </c>
      <c r="R275" s="38"/>
      <c r="S275" s="38"/>
      <c r="T275" s="102"/>
      <c r="U275" s="38"/>
      <c r="V275" s="38"/>
      <c r="W275" s="38"/>
      <c r="X275" s="38"/>
      <c r="Y275" s="83"/>
      <c r="Z275" s="38"/>
    </row>
    <row r="276" ht="21.6" spans="1:26">
      <c r="A276" s="33">
        <v>270</v>
      </c>
      <c r="B276" s="100" t="s">
        <v>1285</v>
      </c>
      <c r="C276" s="100" t="s">
        <v>471</v>
      </c>
      <c r="D276" s="100" t="s">
        <v>472</v>
      </c>
      <c r="E276" s="101" t="s">
        <v>473</v>
      </c>
      <c r="F276" s="38"/>
      <c r="G276" s="38"/>
      <c r="H276" s="102"/>
      <c r="I276" s="103">
        <v>7800</v>
      </c>
      <c r="J276" s="103">
        <v>7800</v>
      </c>
      <c r="K276" s="38"/>
      <c r="L276" s="92">
        <v>2024</v>
      </c>
      <c r="M276" s="38"/>
      <c r="N276" s="92" t="s">
        <v>38</v>
      </c>
      <c r="O276" s="92" t="s">
        <v>39</v>
      </c>
      <c r="P276" s="92" t="s">
        <v>39</v>
      </c>
      <c r="Q276" s="92" t="s">
        <v>39</v>
      </c>
      <c r="R276" s="38"/>
      <c r="S276" s="38"/>
      <c r="T276" s="102"/>
      <c r="U276" s="38"/>
      <c r="V276" s="38"/>
      <c r="W276" s="38"/>
      <c r="X276" s="38"/>
      <c r="Y276" s="83"/>
      <c r="Z276" s="38"/>
    </row>
    <row r="277" ht="21.6" spans="1:26">
      <c r="A277" s="33">
        <v>271</v>
      </c>
      <c r="B277" s="100" t="s">
        <v>1286</v>
      </c>
      <c r="C277" s="100" t="s">
        <v>471</v>
      </c>
      <c r="D277" s="100" t="s">
        <v>472</v>
      </c>
      <c r="E277" s="101" t="s">
        <v>473</v>
      </c>
      <c r="F277" s="38"/>
      <c r="G277" s="38"/>
      <c r="H277" s="102"/>
      <c r="I277" s="103">
        <v>2350</v>
      </c>
      <c r="J277" s="103">
        <v>2350</v>
      </c>
      <c r="K277" s="38"/>
      <c r="L277" s="92">
        <v>2024</v>
      </c>
      <c r="M277" s="38"/>
      <c r="N277" s="92" t="s">
        <v>38</v>
      </c>
      <c r="O277" s="92" t="s">
        <v>39</v>
      </c>
      <c r="P277" s="92" t="s">
        <v>39</v>
      </c>
      <c r="Q277" s="92" t="s">
        <v>39</v>
      </c>
      <c r="R277" s="38"/>
      <c r="S277" s="38"/>
      <c r="T277" s="102"/>
      <c r="U277" s="38"/>
      <c r="V277" s="38"/>
      <c r="W277" s="38"/>
      <c r="X277" s="38"/>
      <c r="Y277" s="83"/>
      <c r="Z277" s="38"/>
    </row>
    <row r="278" ht="21.6" spans="1:26">
      <c r="A278" s="33">
        <v>272</v>
      </c>
      <c r="B278" s="100" t="s">
        <v>1287</v>
      </c>
      <c r="C278" s="100" t="s">
        <v>471</v>
      </c>
      <c r="D278" s="100" t="s">
        <v>472</v>
      </c>
      <c r="E278" s="101" t="s">
        <v>473</v>
      </c>
      <c r="F278" s="38"/>
      <c r="G278" s="38"/>
      <c r="H278" s="102"/>
      <c r="I278" s="103">
        <v>2450</v>
      </c>
      <c r="J278" s="103">
        <v>2450</v>
      </c>
      <c r="K278" s="38"/>
      <c r="L278" s="92">
        <v>2024</v>
      </c>
      <c r="M278" s="38"/>
      <c r="N278" s="92" t="s">
        <v>38</v>
      </c>
      <c r="O278" s="92" t="s">
        <v>39</v>
      </c>
      <c r="P278" s="92" t="s">
        <v>39</v>
      </c>
      <c r="Q278" s="92" t="s">
        <v>39</v>
      </c>
      <c r="R278" s="38"/>
      <c r="S278" s="38"/>
      <c r="T278" s="102"/>
      <c r="U278" s="38"/>
      <c r="V278" s="38"/>
      <c r="W278" s="38"/>
      <c r="X278" s="38"/>
      <c r="Y278" s="83"/>
      <c r="Z278" s="38"/>
    </row>
    <row r="279" ht="43.2" spans="1:26">
      <c r="A279" s="33">
        <v>273</v>
      </c>
      <c r="B279" s="100" t="s">
        <v>1288</v>
      </c>
      <c r="C279" s="100" t="s">
        <v>1289</v>
      </c>
      <c r="D279" s="100" t="s">
        <v>1290</v>
      </c>
      <c r="E279" s="101" t="s">
        <v>1291</v>
      </c>
      <c r="F279" s="38"/>
      <c r="G279" s="38"/>
      <c r="H279" s="102"/>
      <c r="I279" s="103">
        <v>6255</v>
      </c>
      <c r="J279" s="103">
        <v>6255</v>
      </c>
      <c r="K279" s="38"/>
      <c r="L279" s="92">
        <v>2024</v>
      </c>
      <c r="M279" s="38"/>
      <c r="N279" s="92" t="s">
        <v>38</v>
      </c>
      <c r="O279" s="92" t="s">
        <v>39</v>
      </c>
      <c r="P279" s="92" t="s">
        <v>39</v>
      </c>
      <c r="Q279" s="92" t="s">
        <v>39</v>
      </c>
      <c r="R279" s="38"/>
      <c r="S279" s="38"/>
      <c r="T279" s="102"/>
      <c r="U279" s="38"/>
      <c r="V279" s="38"/>
      <c r="W279" s="38"/>
      <c r="X279" s="38"/>
      <c r="Y279" s="83"/>
      <c r="Z279" s="38"/>
    </row>
    <row r="280" ht="43.2" spans="1:26">
      <c r="A280" s="33">
        <v>274</v>
      </c>
      <c r="B280" s="100" t="s">
        <v>1292</v>
      </c>
      <c r="C280" s="100" t="s">
        <v>1289</v>
      </c>
      <c r="D280" s="100" t="s">
        <v>1293</v>
      </c>
      <c r="E280" s="101" t="s">
        <v>1294</v>
      </c>
      <c r="F280" s="38"/>
      <c r="G280" s="38"/>
      <c r="H280" s="102"/>
      <c r="I280" s="103">
        <v>5185</v>
      </c>
      <c r="J280" s="103">
        <v>5185</v>
      </c>
      <c r="K280" s="38"/>
      <c r="L280" s="92">
        <v>2024</v>
      </c>
      <c r="M280" s="38"/>
      <c r="N280" s="92" t="s">
        <v>38</v>
      </c>
      <c r="O280" s="92" t="s">
        <v>39</v>
      </c>
      <c r="P280" s="92" t="s">
        <v>39</v>
      </c>
      <c r="Q280" s="92" t="s">
        <v>39</v>
      </c>
      <c r="R280" s="38"/>
      <c r="S280" s="38"/>
      <c r="T280" s="102"/>
      <c r="U280" s="38"/>
      <c r="V280" s="38"/>
      <c r="W280" s="38"/>
      <c r="X280" s="38"/>
      <c r="Y280" s="83"/>
      <c r="Z280" s="38"/>
    </row>
    <row r="281" spans="9:11">
      <c r="I281" s="104">
        <f>SUM(I7:I280)</f>
        <v>96950.47</v>
      </c>
      <c r="J281" s="104">
        <f>SUM(J7:J280)</f>
        <v>95674.97</v>
      </c>
      <c r="K281" s="104">
        <f>SUM(K7:K280)</f>
        <v>1706.5</v>
      </c>
    </row>
  </sheetData>
  <mergeCells count="25">
    <mergeCell ref="A1:Z1"/>
    <mergeCell ref="A3:Z3"/>
    <mergeCell ref="F5:G5"/>
    <mergeCell ref="J5:K5"/>
    <mergeCell ref="M5:N5"/>
    <mergeCell ref="A5:A6"/>
    <mergeCell ref="B5:B6"/>
    <mergeCell ref="C5:C6"/>
    <mergeCell ref="D5:D6"/>
    <mergeCell ref="E5:E6"/>
    <mergeCell ref="H5:H6"/>
    <mergeCell ref="I5:I6"/>
    <mergeCell ref="L5:L6"/>
    <mergeCell ref="O5:O6"/>
    <mergeCell ref="P5:P6"/>
    <mergeCell ref="Q5:Q6"/>
    <mergeCell ref="R5:R6"/>
    <mergeCell ref="S5:S6"/>
    <mergeCell ref="T5:T6"/>
    <mergeCell ref="U5:U6"/>
    <mergeCell ref="V5:V6"/>
    <mergeCell ref="W5:W6"/>
    <mergeCell ref="X5:X6"/>
    <mergeCell ref="Y5:Y6"/>
    <mergeCell ref="Z5:Z6"/>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HJW</cp:lastModifiedBy>
  <dcterms:created xsi:type="dcterms:W3CDTF">2023-05-12T11:15:00Z</dcterms:created>
  <dcterms:modified xsi:type="dcterms:W3CDTF">2024-03-05T01:46:15Z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9553FE041112409C9033F593D1A38E06_13</vt:lpwstr>
  </property>
  <property fmtid="{D5CDD505-2E9C-101B-9397-08002B2CF9AE}" pid="3" name="KSOProductBuildVer">
    <vt:lpwstr>2052-12.1.0.16388</vt:lpwstr>
  </property>
</Properties>
</file>