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<sst xmlns="http://schemas.openxmlformats.org/spreadsheetml/2006/main" count="120" uniqueCount="90">
  <si>
    <t>新洲区2024年度（第一批）衔接资金项目计划安排表</t>
  </si>
  <si>
    <t>单位：万元</t>
  </si>
  <si>
    <t>序号</t>
  </si>
  <si>
    <t>乡镇/部门</t>
  </si>
  <si>
    <t>村</t>
  </si>
  <si>
    <t>项目名称</t>
  </si>
  <si>
    <t>项目子类型</t>
  </si>
  <si>
    <t>建设内容</t>
  </si>
  <si>
    <t>实际投入资金</t>
  </si>
  <si>
    <t>资金来源</t>
  </si>
  <si>
    <t>实施期限（年/月-年/月）</t>
  </si>
  <si>
    <t>预期绩效目标</t>
  </si>
  <si>
    <t>联农带农富农利益联结机制（简述）</t>
  </si>
  <si>
    <t>责任单位</t>
  </si>
  <si>
    <t>责任人</t>
  </si>
  <si>
    <t>备注</t>
  </si>
  <si>
    <t>中央衔接资金</t>
  </si>
  <si>
    <t>其他资金</t>
  </si>
  <si>
    <t>仓埠街</t>
  </si>
  <si>
    <t>林埠村</t>
  </si>
  <si>
    <t>林埠村锦绣滨水产业园项目</t>
  </si>
  <si>
    <t>产业发展</t>
  </si>
  <si>
    <t xml:space="preserve">1、农产品加工设备、设施400㎡。
2、新建抗旱排涝U型沟渠1200m，涵桥蓄水坝8处，抗旱泵房3座，水电设施。                                3.机耕路平整、铺设毛渣7500㎡厚25cm，道路硬化2200㎡ 。                                    </t>
  </si>
  <si>
    <t>2024/01-2024/12</t>
  </si>
  <si>
    <t>项目建成后，可常年用工26人，带动脱贫户13户13人务工增收，平均每户增收16000元以上，增加集体经济收入12万元。</t>
  </si>
  <si>
    <t>可常年用工26人，带动脱贫户13户13人务工增收，平均每户增收16000元以上，增加集体经济收入12万元。</t>
  </si>
  <si>
    <t>林云桥</t>
  </si>
  <si>
    <t>凤凰镇</t>
  </si>
  <si>
    <t>三屋湾村</t>
  </si>
  <si>
    <t>省级蔬菜产业园建设</t>
  </si>
  <si>
    <t>产业园（区）</t>
  </si>
  <si>
    <t>设施蔬菜基地建设：新建钢架大棚8.6亩及活动板房200平方米；新建园区道路2400平方米及周边护坡、档墙；新建排水沟1340米及排水管；新建配套电力设施。</t>
  </si>
  <si>
    <t>新建钢架大棚8.6亩及配套设施；每年为村集体经济增收12万元</t>
  </si>
  <si>
    <t>土地流转；带动周边120多名群众就近务工。</t>
  </si>
  <si>
    <t>郭小兵</t>
  </si>
  <si>
    <t>潘塘街</t>
  </si>
  <si>
    <t>七湾村</t>
  </si>
  <si>
    <t>产业园配套设施项目</t>
  </si>
  <si>
    <t>1.产业园区内新建300米道路硬化；2.产业园区内新建150米80型号U型水沟；3.产业园区内新建500平方米分拣中心一座；4.产业园区内新建100平方冷库一座。</t>
  </si>
  <si>
    <t>改善产业园的设施设备条件，提升产业发展能力，带动周边农户35人就业问题，其中脱贫户及监测户20人，增加村集体经济收入5万元。</t>
  </si>
  <si>
    <t>明确土地流转、就业务工、带动生产、增加村集体收入</t>
  </si>
  <si>
    <t xml:space="preserve">管茂明    </t>
  </si>
  <si>
    <t>三店街</t>
  </si>
  <si>
    <t>竹园村</t>
  </si>
  <si>
    <t>三店街现代蔬菜产业园竹园基地续建项目</t>
  </si>
  <si>
    <t>1、（1）金字塔连体型温室面积3021㎡，天窗及智能开窗器48套、保温通风系统及电路系统。（2）棚内设备设施建设，包括栽培系统、营养液供给系统和计算机控制系统。
2、高效蔬菜智能型全开合连栋棚，总面积4000㎡ ，配套水肥一体化智能系统。</t>
  </si>
  <si>
    <t>目建成投产后，可常年用工12人，带动脱贫户14户16人务工增收，平均每户增收6000元以上，增加集体经济收入12万元以上。</t>
  </si>
  <si>
    <t>可常年用工12人，带动脱贫户14户16人务工增收，平均每户增收6000元以上，增加集体经济收入12万元以上。</t>
  </si>
  <si>
    <t>陈俊辉</t>
  </si>
  <si>
    <t>施阳村</t>
  </si>
  <si>
    <t>宋桃产业园全产业链补齐短板农产品仓库和水果包装建设项目</t>
  </si>
  <si>
    <t>特色产业园项目</t>
  </si>
  <si>
    <t>1.（1）仓库1400平方米及配套；（2）仓库内设备设施，（3）晒场1600平方米22万元；2.水果塑料筐包装设备流水线1套及配套 。</t>
  </si>
  <si>
    <t>项目建成后，将解决武汉市周边水果产业水果包装价格高、运输远、时效差等问题。增加集体经济收入12万元以上</t>
  </si>
  <si>
    <t>每年用工6500人次以上，带动脱贫户15户增收，平均每户增收2000元以上，增加集体经济收入12万元以上</t>
  </si>
  <si>
    <t>余巧莲</t>
  </si>
  <si>
    <t>辛冲街</t>
  </si>
  <si>
    <t>上塘村</t>
  </si>
  <si>
    <t>上塘村食用菌基地建设项目</t>
  </si>
  <si>
    <t>种植业基地</t>
  </si>
  <si>
    <t xml:space="preserve">1.新建制棒车间的基础一座，约1500平方米。完善场地平整及硬化等相关配套设施。
</t>
  </si>
  <si>
    <t>发展特色产业，提供就业岗位，增加集体经济收入。</t>
  </si>
  <si>
    <t>带动增加农户就业岗位及收入，其中脱贫户困难群众约10人,一般群众季节性用工2-30人，带动村集体经济增收5万元</t>
  </si>
  <si>
    <t xml:space="preserve">李定祥
</t>
  </si>
  <si>
    <t>程铁村</t>
  </si>
  <si>
    <t>程铁村种养植基地建设项目</t>
  </si>
  <si>
    <r>
      <rPr>
        <sz val="10"/>
        <color rgb="FF000000"/>
        <rFont val="Arial"/>
        <charset val="134"/>
      </rPr>
      <t xml:space="preserve">	</t>
    </r>
    <r>
      <rPr>
        <sz val="10"/>
        <color rgb="FF000000"/>
        <rFont val="宋体"/>
        <charset val="134"/>
      </rPr>
      <t xml:space="preserve">
1、鱼池护坡处理长500米、高2.2米、厚0.35米，植草砖长500米、宽2.4米
2、新建喷灌系统35亩及机房1座3.5米*3.5米，配套水池2米*2米</t>
    </r>
  </si>
  <si>
    <t>改善基地内基础设施及生产条件，提升产业发展能力，解决园区内灌溉问题。</t>
  </si>
  <si>
    <t>带动农户200户，其中脱贫户14人，增加村集体经济5万元</t>
  </si>
  <si>
    <t>王汝元</t>
  </si>
  <si>
    <t>徐古街</t>
  </si>
  <si>
    <t>谢元村</t>
  </si>
  <si>
    <t>谢元村基质蓝莓连栋大棚示范项目</t>
  </si>
  <si>
    <t>建设双层保温大棚9000平方米</t>
  </si>
  <si>
    <t>项目建成后增加村集体收益6万元，带动周边脱贫人口、留守人员50人就业，提高村集体和老区人民收入水平。</t>
  </si>
  <si>
    <t xml:space="preserve">谢智深      </t>
  </si>
  <si>
    <t>旧街街</t>
  </si>
  <si>
    <t>石咀村</t>
  </si>
  <si>
    <t>问津茶苑茶叶产业带项目</t>
  </si>
  <si>
    <t>石咀村问津渡农文旅融合发展第二期项目，其中财政衔接资金投入到该基地基础设施：机耕路1850米，60U型渠6300米，步道870米等。</t>
  </si>
  <si>
    <t>项目建成后，将全面提升生产、加工、销售、休闲游质效，延伸农文旅产业链，构建融合发展格局，可实现年产值5000万元，实现群众、村集体、新型经营主体三方共赢。</t>
  </si>
  <si>
    <t>每年提供固定工作岗位30个以上，临时用工15000人次以上，其中带动脱贫户6户增收；每年增加村集体经济收入8万元以上。</t>
  </si>
  <si>
    <t>刘明望</t>
  </si>
  <si>
    <t>狮子岩村</t>
  </si>
  <si>
    <t>100万元投入到武汉市荣军福汇农业有限公司农文旅融合发展第一期项目中的新建茶叶加工厂房1400平方米；35万元投入到百喜岗种植专业合作社，用于新建茶叶加工厂房350平方米，15亩喷灌设施；13万元投入到丰泽园茶厂，建成30亩的茶园喷灌及排灌沟渠、护坡等。</t>
  </si>
  <si>
    <t>项目建成后，将全面提升生产、加工、销售质效，进一步延伸产业链，可实现年产值2500万元，实现群众、村集体、新型经营主体三方共赢。</t>
  </si>
  <si>
    <t>每年提供固定工作岗位8个以上，用工8000人次以上，其中带动脱贫户5户增收；每年增加村集体经济收入6万元以上。</t>
  </si>
  <si>
    <t>喻正文</t>
  </si>
  <si>
    <r>
      <rPr>
        <sz val="10"/>
        <color rgb="FF000000"/>
        <rFont val="宋体"/>
        <charset val="134"/>
      </rPr>
      <t>备注：</t>
    </r>
    <r>
      <rPr>
        <sz val="10"/>
        <color rgb="FF000000"/>
        <rFont val="Times New Roman"/>
        <charset val="134"/>
      </rPr>
      <t>1</t>
    </r>
    <r>
      <rPr>
        <sz val="10"/>
        <color rgb="FF000000"/>
        <rFont val="宋体"/>
        <charset val="134"/>
      </rPr>
      <t>.根据《全国防返贫监测信息系统》，项目类别包含产业项目、就业帮扶、公益岗位、教育帮扶、健康帮扶、危房改造、金融帮扶、生活条件改善、综合保障性帮扶、村基础设施、项目管理费等；</t>
    </r>
  </si>
  <si>
    <r>
      <rPr>
        <sz val="10"/>
        <color rgb="FF000000"/>
        <rFont val="宋体"/>
        <charset val="134"/>
      </rPr>
      <t xml:space="preserve">      </t>
    </r>
    <r>
      <rPr>
        <sz val="10"/>
        <color rgb="FF000000"/>
        <rFont val="Times New Roman"/>
        <charset val="134"/>
      </rPr>
      <t>2</t>
    </r>
    <r>
      <rPr>
        <sz val="10"/>
        <color rgb="FF000000"/>
        <rFont val="宋体"/>
        <charset val="134"/>
      </rPr>
      <t>.联农带农富农利益联结机制指通过方案协议等形式，明确土地流转、就业务工、带动生产、帮助产销对接、资产入股、收益分红等。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</si>
</sst>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rgb="FF000000"/>
      <name val="方正小标宋简体"/>
      <charset val="134"/>
    </font>
    <font>
      <sz val="9"/>
      <color theme="1"/>
      <name val="宋体"/>
      <charset val="134"/>
      <scheme val="minor"/>
    </font>
    <font>
      <b/>
      <sz val="10"/>
      <color rgb="FF000000"/>
      <name val="宋体"/>
      <charset val="134"/>
      <scheme val="minor"/>
    </font>
    <font>
      <sz val="10"/>
      <color rgb="FF000000"/>
      <name val="宋体"/>
      <charset val="134"/>
      <scheme val="minor"/>
    </font>
    <font>
      <sz val="10"/>
      <color theme="1"/>
      <name val="宋体"/>
      <charset val="134"/>
      <scheme val="minor"/>
    </font>
    <font>
      <sz val="10"/>
      <name val="宋体"/>
      <charset val="134"/>
      <scheme val="minor"/>
    </font>
    <font>
      <sz val="10"/>
      <color rgb="FF000000"/>
      <name val="宋体"/>
      <charset val="134"/>
    </font>
    <font>
      <sz val="10"/>
      <color rgb="FF000000"/>
      <name val="Arial"/>
      <charset val="134"/>
    </font>
    <font>
      <sz val="10"/>
      <color rgb="FF000000"/>
      <name val="宋体"/>
      <charset val="134"/>
      <scheme val="major"/>
    </font>
    <font>
      <sz val="10"/>
      <color rgb="FF000000"/>
      <name val="Times New Roman"/>
      <charset val="134"/>
    </font>
    <font>
      <sz val="9"/>
      <color rgb="FF000000"/>
      <name val="宋体"/>
      <charset val="134"/>
    </font>
    <font>
      <b/>
      <sz val="10"/>
      <name val="宋体"/>
      <charset val="134"/>
      <scheme val="min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0" xfId="0" applyFont="1" applyFill="1" applyAlignment="1">
      <alignment vertical="center"/>
    </xf>
    <xf numFmtId="0" fontId="8" fillId="2" borderId="4"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8" xfId="0" applyFont="1" applyFill="1" applyBorder="1" applyAlignment="1">
      <alignment horizontal="center" vertical="center"/>
    </xf>
    <xf numFmtId="0" fontId="1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7" fillId="2"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zoomScaleSheetLayoutView="85" topLeftCell="B1" workbookViewId="0">
      <pane ySplit="4" topLeftCell="A9" activePane="bottomLeft" state="frozen"/>
      <selection/>
      <selection pane="bottomLeft" activeCell="F11" sqref="F11"/>
    </sheetView>
  </sheetViews>
  <sheetFormatPr defaultColWidth="9" defaultRowHeight="14.4"/>
  <cols>
    <col min="1" max="1" width="3.75" style="1" customWidth="1"/>
    <col min="2" max="2" width="6.62962962962963" style="1" customWidth="1"/>
    <col min="3" max="3" width="7.87962962962963" style="1" customWidth="1"/>
    <col min="4" max="4" width="12.6296296296296" style="1" customWidth="1"/>
    <col min="5" max="5" width="16.1296296296296" style="2" customWidth="1"/>
    <col min="6" max="6" width="41.6296296296296" style="1" customWidth="1"/>
    <col min="7" max="7" width="7.12962962962963" style="1" customWidth="1"/>
    <col min="8" max="8" width="8" style="1" customWidth="1"/>
    <col min="9" max="9" width="5.5" style="1" customWidth="1"/>
    <col min="10" max="10" width="13.75" style="1" customWidth="1"/>
    <col min="11" max="11" width="21.25" style="1" customWidth="1"/>
    <col min="12" max="12" width="24.6296296296296" style="1" customWidth="1"/>
    <col min="13" max="13" width="5.5" style="1" customWidth="1"/>
    <col min="14" max="14" width="10.3796296296296" style="1" customWidth="1"/>
    <col min="15" max="15" width="13.5" style="1" customWidth="1"/>
    <col min="16" max="16384" width="9" style="1"/>
  </cols>
  <sheetData>
    <row r="1" ht="37.5" customHeight="1" spans="1:15">
      <c r="A1" s="3" t="s">
        <v>0</v>
      </c>
      <c r="B1" s="3"/>
      <c r="C1" s="3"/>
      <c r="D1" s="3"/>
      <c r="E1" s="4"/>
      <c r="F1" s="3"/>
      <c r="G1" s="3"/>
      <c r="H1" s="3"/>
      <c r="I1" s="3"/>
      <c r="J1" s="3"/>
      <c r="K1" s="3"/>
      <c r="L1" s="3"/>
      <c r="M1" s="3"/>
      <c r="N1" s="3"/>
      <c r="O1" s="3"/>
    </row>
    <row r="2" ht="16.5" customHeight="1" spans="1:15">
      <c r="A2" s="5"/>
      <c r="B2" s="5"/>
      <c r="C2" s="5"/>
      <c r="D2" s="5"/>
      <c r="E2" s="6"/>
      <c r="F2" s="5"/>
      <c r="G2" s="5"/>
      <c r="H2" s="5"/>
      <c r="I2" s="5"/>
      <c r="J2" s="5"/>
      <c r="K2" s="5"/>
      <c r="L2" s="5"/>
      <c r="M2" s="30" t="s">
        <v>1</v>
      </c>
      <c r="N2" s="30"/>
      <c r="O2" s="30"/>
    </row>
    <row r="3" ht="26.25" customHeight="1" spans="1:15">
      <c r="A3" s="7" t="s">
        <v>2</v>
      </c>
      <c r="B3" s="8" t="s">
        <v>3</v>
      </c>
      <c r="C3" s="8" t="s">
        <v>4</v>
      </c>
      <c r="D3" s="7" t="s">
        <v>5</v>
      </c>
      <c r="E3" s="7" t="s">
        <v>6</v>
      </c>
      <c r="F3" s="7" t="s">
        <v>7</v>
      </c>
      <c r="G3" s="8" t="s">
        <v>8</v>
      </c>
      <c r="H3" s="8" t="s">
        <v>9</v>
      </c>
      <c r="I3" s="8"/>
      <c r="J3" s="7" t="s">
        <v>10</v>
      </c>
      <c r="K3" s="8" t="s">
        <v>11</v>
      </c>
      <c r="L3" s="8" t="s">
        <v>12</v>
      </c>
      <c r="M3" s="7" t="s">
        <v>13</v>
      </c>
      <c r="N3" s="8" t="s">
        <v>14</v>
      </c>
      <c r="O3" s="8" t="s">
        <v>15</v>
      </c>
    </row>
    <row r="4" ht="36" customHeight="1" spans="1:15">
      <c r="A4" s="9"/>
      <c r="B4" s="8"/>
      <c r="C4" s="8"/>
      <c r="D4" s="9"/>
      <c r="E4" s="9"/>
      <c r="F4" s="9"/>
      <c r="G4" s="8"/>
      <c r="H4" s="8" t="s">
        <v>16</v>
      </c>
      <c r="I4" s="8" t="s">
        <v>17</v>
      </c>
      <c r="J4" s="9"/>
      <c r="K4" s="8"/>
      <c r="L4" s="8"/>
      <c r="M4" s="9"/>
      <c r="N4" s="8"/>
      <c r="O4" s="8"/>
    </row>
    <row r="5" ht="30" customHeight="1" spans="1:15">
      <c r="A5" s="8"/>
      <c r="B5" s="8"/>
      <c r="C5" s="8"/>
      <c r="D5" s="8"/>
      <c r="E5" s="8"/>
      <c r="F5" s="8"/>
      <c r="G5" s="8">
        <f>SUM(G6:G15)</f>
        <v>2040</v>
      </c>
      <c r="H5" s="8">
        <f>SUM(H6:H15)</f>
        <v>2040</v>
      </c>
      <c r="I5" s="8"/>
      <c r="J5" s="8"/>
      <c r="K5" s="8"/>
      <c r="L5" s="8"/>
      <c r="M5" s="8"/>
      <c r="N5" s="8"/>
      <c r="O5" s="8"/>
    </row>
    <row r="6" ht="87" customHeight="1" spans="1:15">
      <c r="A6" s="10">
        <v>1</v>
      </c>
      <c r="B6" s="10" t="s">
        <v>18</v>
      </c>
      <c r="C6" s="11" t="s">
        <v>19</v>
      </c>
      <c r="D6" s="11" t="s">
        <v>20</v>
      </c>
      <c r="E6" s="11" t="s">
        <v>21</v>
      </c>
      <c r="F6" s="12" t="s">
        <v>22</v>
      </c>
      <c r="G6" s="10">
        <v>230</v>
      </c>
      <c r="H6" s="10">
        <v>230</v>
      </c>
      <c r="I6" s="10"/>
      <c r="J6" s="10" t="s">
        <v>23</v>
      </c>
      <c r="K6" s="15" t="s">
        <v>24</v>
      </c>
      <c r="L6" s="15" t="s">
        <v>25</v>
      </c>
      <c r="M6" s="10" t="s">
        <v>19</v>
      </c>
      <c r="N6" s="10" t="s">
        <v>26</v>
      </c>
      <c r="O6" s="10"/>
    </row>
    <row r="7" ht="63" customHeight="1" spans="1:15">
      <c r="A7" s="10">
        <v>2</v>
      </c>
      <c r="B7" s="10" t="s">
        <v>27</v>
      </c>
      <c r="C7" s="10" t="s">
        <v>28</v>
      </c>
      <c r="D7" s="10" t="s">
        <v>29</v>
      </c>
      <c r="E7" s="10" t="s">
        <v>30</v>
      </c>
      <c r="F7" s="13" t="s">
        <v>31</v>
      </c>
      <c r="G7" s="14">
        <v>300</v>
      </c>
      <c r="H7" s="14">
        <v>300</v>
      </c>
      <c r="I7" s="31"/>
      <c r="J7" s="10" t="s">
        <v>23</v>
      </c>
      <c r="K7" s="13" t="s">
        <v>32</v>
      </c>
      <c r="L7" s="15" t="s">
        <v>33</v>
      </c>
      <c r="M7" s="10" t="s">
        <v>28</v>
      </c>
      <c r="N7" s="10" t="s">
        <v>34</v>
      </c>
      <c r="O7" s="10"/>
    </row>
    <row r="8" ht="63" customHeight="1" spans="1:15">
      <c r="A8" s="10">
        <v>3</v>
      </c>
      <c r="B8" s="10" t="s">
        <v>35</v>
      </c>
      <c r="C8" s="10" t="s">
        <v>36</v>
      </c>
      <c r="D8" s="10" t="s">
        <v>37</v>
      </c>
      <c r="E8" s="10" t="s">
        <v>30</v>
      </c>
      <c r="F8" s="15" t="s">
        <v>38</v>
      </c>
      <c r="G8" s="10">
        <v>103</v>
      </c>
      <c r="H8" s="10">
        <v>103</v>
      </c>
      <c r="I8" s="32"/>
      <c r="J8" s="10" t="s">
        <v>23</v>
      </c>
      <c r="K8" s="15" t="s">
        <v>39</v>
      </c>
      <c r="L8" s="15" t="s">
        <v>40</v>
      </c>
      <c r="M8" s="10" t="s">
        <v>36</v>
      </c>
      <c r="N8" s="10" t="s">
        <v>41</v>
      </c>
      <c r="O8" s="10"/>
    </row>
    <row r="9" ht="123.95" customHeight="1" spans="1:15">
      <c r="A9" s="10">
        <v>4</v>
      </c>
      <c r="B9" s="10" t="s">
        <v>42</v>
      </c>
      <c r="C9" s="10" t="s">
        <v>43</v>
      </c>
      <c r="D9" s="10" t="s">
        <v>44</v>
      </c>
      <c r="E9" s="11" t="s">
        <v>21</v>
      </c>
      <c r="F9" s="12" t="s">
        <v>45</v>
      </c>
      <c r="G9" s="10">
        <v>370</v>
      </c>
      <c r="H9" s="10">
        <v>370</v>
      </c>
      <c r="I9" s="32"/>
      <c r="J9" s="10" t="s">
        <v>23</v>
      </c>
      <c r="K9" s="15" t="s">
        <v>46</v>
      </c>
      <c r="L9" s="15" t="s">
        <v>47</v>
      </c>
      <c r="M9" s="10" t="s">
        <v>43</v>
      </c>
      <c r="N9" s="10" t="s">
        <v>48</v>
      </c>
      <c r="O9" s="10"/>
    </row>
    <row r="10" ht="63" customHeight="1" spans="1:15">
      <c r="A10" s="10">
        <v>5</v>
      </c>
      <c r="B10" s="10" t="s">
        <v>42</v>
      </c>
      <c r="C10" s="10" t="s">
        <v>49</v>
      </c>
      <c r="D10" s="10" t="s">
        <v>50</v>
      </c>
      <c r="E10" s="10" t="s">
        <v>51</v>
      </c>
      <c r="F10" s="15" t="s">
        <v>52</v>
      </c>
      <c r="G10" s="10">
        <v>367</v>
      </c>
      <c r="H10" s="10">
        <v>367</v>
      </c>
      <c r="I10" s="32"/>
      <c r="J10" s="10" t="s">
        <v>23</v>
      </c>
      <c r="K10" s="15" t="s">
        <v>53</v>
      </c>
      <c r="L10" s="15" t="s">
        <v>54</v>
      </c>
      <c r="M10" s="10" t="s">
        <v>49</v>
      </c>
      <c r="N10" s="10" t="s">
        <v>55</v>
      </c>
      <c r="O10" s="10"/>
    </row>
    <row r="11" customFormat="1" ht="63" customHeight="1" spans="1:15">
      <c r="A11" s="10">
        <v>6</v>
      </c>
      <c r="B11" s="10" t="s">
        <v>56</v>
      </c>
      <c r="C11" s="10" t="s">
        <v>57</v>
      </c>
      <c r="D11" s="16" t="s">
        <v>58</v>
      </c>
      <c r="E11" s="17" t="s">
        <v>59</v>
      </c>
      <c r="F11" s="18" t="s">
        <v>60</v>
      </c>
      <c r="G11" s="19">
        <v>100</v>
      </c>
      <c r="H11" s="16">
        <v>100</v>
      </c>
      <c r="I11" s="33"/>
      <c r="J11" s="10" t="s">
        <v>23</v>
      </c>
      <c r="K11" s="18" t="s">
        <v>61</v>
      </c>
      <c r="L11" s="18" t="s">
        <v>62</v>
      </c>
      <c r="M11" s="10" t="s">
        <v>57</v>
      </c>
      <c r="N11" s="10" t="s">
        <v>63</v>
      </c>
      <c r="O11" s="10"/>
    </row>
    <row r="12" customFormat="1" ht="63" customHeight="1" spans="1:15">
      <c r="A12" s="10">
        <v>7</v>
      </c>
      <c r="B12" s="20" t="s">
        <v>56</v>
      </c>
      <c r="C12" s="10" t="s">
        <v>64</v>
      </c>
      <c r="D12" s="16" t="s">
        <v>65</v>
      </c>
      <c r="E12" s="17" t="s">
        <v>59</v>
      </c>
      <c r="F12" s="21" t="s">
        <v>66</v>
      </c>
      <c r="G12" s="16">
        <v>100</v>
      </c>
      <c r="H12" s="22">
        <v>100</v>
      </c>
      <c r="I12" s="34"/>
      <c r="J12" s="10" t="s">
        <v>23</v>
      </c>
      <c r="K12" s="35" t="s">
        <v>67</v>
      </c>
      <c r="L12" s="36" t="s">
        <v>68</v>
      </c>
      <c r="M12" s="37" t="s">
        <v>64</v>
      </c>
      <c r="N12" s="38" t="s">
        <v>69</v>
      </c>
      <c r="O12" s="10"/>
    </row>
    <row r="13" customFormat="1" ht="63" customHeight="1" spans="1:15">
      <c r="A13" s="10">
        <v>8</v>
      </c>
      <c r="B13" s="10" t="s">
        <v>70</v>
      </c>
      <c r="C13" s="10" t="s">
        <v>71</v>
      </c>
      <c r="D13" s="10" t="s">
        <v>72</v>
      </c>
      <c r="E13" s="10" t="s">
        <v>30</v>
      </c>
      <c r="F13" s="15" t="s">
        <v>73</v>
      </c>
      <c r="G13" s="10">
        <v>120</v>
      </c>
      <c r="H13" s="10">
        <v>120</v>
      </c>
      <c r="I13" s="32"/>
      <c r="J13" s="10" t="s">
        <v>23</v>
      </c>
      <c r="K13" s="15" t="s">
        <v>74</v>
      </c>
      <c r="L13" s="15" t="s">
        <v>74</v>
      </c>
      <c r="M13" s="10" t="s">
        <v>71</v>
      </c>
      <c r="N13" s="10" t="s">
        <v>75</v>
      </c>
      <c r="O13" s="10"/>
    </row>
    <row r="14" customFormat="1" ht="96" spans="1:15">
      <c r="A14" s="10">
        <v>9</v>
      </c>
      <c r="B14" s="10" t="s">
        <v>76</v>
      </c>
      <c r="C14" s="23" t="s">
        <v>77</v>
      </c>
      <c r="D14" s="23" t="s">
        <v>78</v>
      </c>
      <c r="E14" s="23" t="s">
        <v>59</v>
      </c>
      <c r="F14" s="24" t="s">
        <v>79</v>
      </c>
      <c r="G14" s="25">
        <v>202</v>
      </c>
      <c r="H14" s="25">
        <v>202</v>
      </c>
      <c r="I14" s="32"/>
      <c r="J14" s="10" t="s">
        <v>23</v>
      </c>
      <c r="K14" s="24" t="s">
        <v>80</v>
      </c>
      <c r="L14" s="24" t="s">
        <v>81</v>
      </c>
      <c r="M14" s="23" t="s">
        <v>77</v>
      </c>
      <c r="N14" s="23" t="s">
        <v>82</v>
      </c>
      <c r="O14" s="10"/>
    </row>
    <row r="15" customFormat="1" ht="84" spans="1:15">
      <c r="A15" s="10">
        <v>10</v>
      </c>
      <c r="B15" s="10" t="s">
        <v>76</v>
      </c>
      <c r="C15" s="23" t="s">
        <v>83</v>
      </c>
      <c r="D15" s="23" t="s">
        <v>78</v>
      </c>
      <c r="E15" s="23" t="s">
        <v>59</v>
      </c>
      <c r="F15" s="24" t="s">
        <v>84</v>
      </c>
      <c r="G15" s="25">
        <v>148</v>
      </c>
      <c r="H15" s="25">
        <v>148</v>
      </c>
      <c r="I15" s="32"/>
      <c r="J15" s="10" t="s">
        <v>23</v>
      </c>
      <c r="K15" s="24" t="s">
        <v>85</v>
      </c>
      <c r="L15" s="24" t="s">
        <v>86</v>
      </c>
      <c r="M15" s="23" t="s">
        <v>83</v>
      </c>
      <c r="N15" s="25" t="s">
        <v>87</v>
      </c>
      <c r="O15" s="10"/>
    </row>
    <row r="16" ht="39" customHeight="1" spans="1:15">
      <c r="A16" s="26" t="s">
        <v>88</v>
      </c>
      <c r="B16" s="26"/>
      <c r="C16" s="26"/>
      <c r="D16" s="26"/>
      <c r="E16" s="27"/>
      <c r="F16" s="26"/>
      <c r="G16" s="26"/>
      <c r="H16" s="26"/>
      <c r="I16" s="26"/>
      <c r="J16" s="26"/>
      <c r="K16" s="26"/>
      <c r="L16" s="26"/>
      <c r="M16" s="26"/>
      <c r="N16" s="26"/>
      <c r="O16" s="26"/>
    </row>
    <row r="17" spans="1:15">
      <c r="A17" s="28" t="s">
        <v>89</v>
      </c>
      <c r="B17" s="28"/>
      <c r="C17" s="28"/>
      <c r="D17" s="28"/>
      <c r="E17" s="29"/>
      <c r="F17" s="28"/>
      <c r="G17" s="28"/>
      <c r="H17" s="28"/>
      <c r="I17" s="28"/>
      <c r="J17" s="28"/>
      <c r="K17" s="28"/>
      <c r="L17" s="28"/>
      <c r="M17" s="28"/>
      <c r="N17" s="28"/>
      <c r="O17" s="28"/>
    </row>
  </sheetData>
  <mergeCells count="19">
    <mergeCell ref="A1:O1"/>
    <mergeCell ref="M2:O2"/>
    <mergeCell ref="H3:I3"/>
    <mergeCell ref="A5:F5"/>
    <mergeCell ref="A16:O16"/>
    <mergeCell ref="A17:O17"/>
    <mergeCell ref="A3:A4"/>
    <mergeCell ref="B3:B4"/>
    <mergeCell ref="C3:C4"/>
    <mergeCell ref="D3:D4"/>
    <mergeCell ref="E3:E4"/>
    <mergeCell ref="F3:F4"/>
    <mergeCell ref="G3:G4"/>
    <mergeCell ref="J3:J4"/>
    <mergeCell ref="K3:K4"/>
    <mergeCell ref="L3:L4"/>
    <mergeCell ref="M3:M4"/>
    <mergeCell ref="N3:N4"/>
    <mergeCell ref="O3:O4"/>
  </mergeCells>
  <pageMargins left="0.25" right="0.25" top="0.472222222222222" bottom="0.432638888888889" header="0.3" footer="0.3"/>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貔貅</cp:lastModifiedBy>
  <dcterms:created xsi:type="dcterms:W3CDTF">2022-12-08T03:43:00Z</dcterms:created>
  <cp:lastPrinted>2023-01-10T06:12:00Z</cp:lastPrinted>
  <dcterms:modified xsi:type="dcterms:W3CDTF">2024-12-29T03:56:44Z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96B1F1D6FC224A20AB524D701C976E4D_13</vt:lpwstr>
  </property>
  <property fmtid="{D5CDD505-2E9C-101B-9397-08002B2CF9AE}" pid="3" name="KSOProductBuildVer">
    <vt:lpwstr>2052-12.1.0.19302</vt:lpwstr>
  </property>
</Properties>
</file>