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_FilterDatabase" localSheetId="0" hidden="1">'Sheet1 (2)'!$A$4:$Z$181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<sst xmlns="http://schemas.openxmlformats.org/spreadsheetml/2006/main" count="2991" uniqueCount="1010">
  <si>
    <t>新洲区2026年度巩固拓展脱贫攻坚成果和乡村振兴项目库审批（公告）表</t>
  </si>
  <si>
    <r>
      <rPr>
        <sz val="9"/>
        <color rgb="FF000000"/>
        <rFont val="宋体"/>
        <charset val="134"/>
      </rPr>
      <t xml:space="preserve">填报单位（公章）：                         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宋体"/>
        <charset val="134"/>
      </rPr>
      <t>填报人：新洲区乡村振兴局</t>
    </r>
    <r>
      <rPr>
        <sz val="9"/>
        <color rgb="FF000000"/>
        <rFont val="Times New Roman"/>
        <charset val="134"/>
      </rPr>
      <t xml:space="preserve">                              </t>
    </r>
    <r>
      <rPr>
        <sz val="9"/>
        <color rgb="FF000000"/>
        <rFont val="宋体"/>
        <charset val="134"/>
      </rPr>
      <t>联系电话：</t>
    </r>
    <r>
      <rPr>
        <sz val="9"/>
        <color rgb="FF000000"/>
        <rFont val="Times New Roman"/>
        <charset val="134"/>
      </rPr>
      <t xml:space="preserve">0278621640                                                         </t>
    </r>
    <r>
      <rPr>
        <sz val="9"/>
        <color rgb="FF000000"/>
        <rFont val="宋体"/>
        <charset val="134"/>
      </rPr>
      <t>填报日期：</t>
    </r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月19日</t>
    </r>
    <r>
      <rPr>
        <sz val="9"/>
        <color rgb="FF000000"/>
        <rFont val="Times New Roman"/>
        <charset val="134"/>
      </rPr>
      <t xml:space="preserve">                                                                                                                                   </t>
    </r>
    <r>
      <rPr>
        <sz val="9"/>
        <color rgb="FF000000"/>
        <rFont val="宋体"/>
        <charset val="134"/>
      </rPr>
      <t>单位：万元、人、年</t>
    </r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</si>
  <si>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</si>
  <si>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</si>
  <si>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</si>
  <si>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</si>
  <si>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</si>
  <si>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</si>
  <si>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</si>
  <si>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项目预算总投资</t>
  </si>
  <si>
    <t>资金来源（计划）</t>
  </si>
  <si>
    <t>项目规划年度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</si>
  <si>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</si>
  <si>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</si>
  <si>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</si>
  <si>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</si>
  <si>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</si>
  <si>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</si>
  <si>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</si>
  <si>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</si>
  <si>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</si>
  <si>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</si>
  <si>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</si>
  <si>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</si>
  <si>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项目是否纳入年度实施计划</t>
  </si>
  <si>
    <t>乡镇</t>
  </si>
  <si>
    <t>村</t>
  </si>
  <si>
    <t>财政衔接资金</t>
  </si>
  <si>
    <t>其他资金</t>
  </si>
  <si>
    <t>解决"两不愁三保障"项目</t>
  </si>
  <si>
    <t>巩固提升类项目</t>
  </si>
  <si>
    <t>农业农村发展项目</t>
  </si>
  <si>
    <t>产业发展</t>
  </si>
  <si>
    <t>生产项目</t>
  </si>
  <si>
    <t>种植业基地</t>
  </si>
  <si>
    <t>否</t>
  </si>
  <si>
    <t>是</t>
  </si>
  <si>
    <t>农业农村局</t>
  </si>
  <si>
    <t>869*****</t>
  </si>
  <si>
    <t>农业生态保护和修复</t>
  </si>
  <si>
    <t>林业生态保护和修复项目</t>
  </si>
  <si>
    <t>林草基地建设</t>
  </si>
  <si>
    <t>林业和园林局</t>
  </si>
  <si>
    <t>893*****</t>
  </si>
  <si>
    <t>水利补短板项目</t>
  </si>
  <si>
    <t>配套设施项目</t>
  </si>
  <si>
    <t>小型农田水利设施建设</t>
  </si>
  <si>
    <t>水务和湖泊局</t>
  </si>
  <si>
    <t>农业保险</t>
  </si>
  <si>
    <t>金融保险配套项目</t>
  </si>
  <si>
    <t>特色产业保险保费补助</t>
  </si>
  <si>
    <t>新型经营主体财政贴息</t>
  </si>
  <si>
    <t>新型经营主体贷款贴息</t>
  </si>
  <si>
    <t>财政局</t>
  </si>
  <si>
    <t>农村公路建设养护项目</t>
  </si>
  <si>
    <t>乡村建设行动</t>
  </si>
  <si>
    <t>农村基础设施（含产业配套基础设施）</t>
  </si>
  <si>
    <t>农村道路建设（通村路、通户路、小型桥梁等）</t>
  </si>
  <si>
    <t>交通运输局</t>
  </si>
  <si>
    <t>小流域治理工程项目</t>
  </si>
  <si>
    <t>人居环境整治</t>
  </si>
  <si>
    <t>农村污水治理</t>
  </si>
  <si>
    <t>城乡环境综合整治</t>
  </si>
  <si>
    <t>村容村貌提升</t>
  </si>
  <si>
    <t>住建局</t>
  </si>
  <si>
    <t>美丽乡村建设项目</t>
  </si>
  <si>
    <t>困难群众救助项目</t>
  </si>
  <si>
    <t>巩固三保障成果</t>
  </si>
  <si>
    <t>综合保障</t>
  </si>
  <si>
    <t>享受农村居民最低生活保障</t>
  </si>
  <si>
    <t>民政局</t>
  </si>
  <si>
    <t>农村低保特困兜底项目</t>
  </si>
  <si>
    <t>农村公益事业发展项目</t>
  </si>
  <si>
    <t>金融助农惠农项目</t>
  </si>
  <si>
    <t>其他</t>
  </si>
  <si>
    <t>新型农村集体经济发展项目</t>
  </si>
  <si>
    <t>农村居民养老保险项目</t>
  </si>
  <si>
    <t>参加城乡居民基本养老保险</t>
  </si>
  <si>
    <t>人社局</t>
  </si>
  <si>
    <t>谢店食用菌产业园区种植基地建设</t>
  </si>
  <si>
    <t>产业项目</t>
  </si>
  <si>
    <t>徐古街</t>
  </si>
  <si>
    <t>谢店村</t>
  </si>
  <si>
    <t xml:space="preserve">新建智能化食用菌大棚30个、场地硬化及其配套设施            </t>
  </si>
  <si>
    <t xml:space="preserve">是 </t>
  </si>
  <si>
    <t>食用菌产业发展，带动脱贫人口36人务工增收，投入后增加村集体收入13.4万元。</t>
  </si>
  <si>
    <t>食用菌产业发展，带动脱贫人口36人务工增收，投入后增加村集体收入13.5万元。</t>
  </si>
  <si>
    <t>谢店村委会</t>
  </si>
  <si>
    <t>何志明</t>
  </si>
  <si>
    <t>153*****738</t>
  </si>
  <si>
    <t>沙河村朝阳食用菌基地大棚建设项目</t>
  </si>
  <si>
    <t>沙河村</t>
  </si>
  <si>
    <t xml:space="preserve">建设蘑菇大棚10个、场地硬化及其配套设施   </t>
  </si>
  <si>
    <t>食用菌产业发展，带动脱贫人口15人务工增收，投入后增加村集体收入2万元。</t>
  </si>
  <si>
    <t>食用菌产业发展，带动脱贫人口15人务工增收，投入后增加村集体收入3万元。</t>
  </si>
  <si>
    <t>沙河村村委会</t>
  </si>
  <si>
    <t>曹仟武</t>
  </si>
  <si>
    <t>158*****787</t>
  </si>
  <si>
    <t>茅岗村道路建设项目</t>
  </si>
  <si>
    <t>农村基础设施
（含产业配套基础设施）</t>
  </si>
  <si>
    <t>茅岗村</t>
  </si>
  <si>
    <t>硬化道路长710米，宽度为4.5米，厚度为18厘米。</t>
  </si>
  <si>
    <t>方便全村439人出行安全问题，提高群众安全感、幸福感，提升村民幸福指数。</t>
  </si>
  <si>
    <t>方便全村440人出行安全问题，提高群众安全感、幸福感，提升村民幸福指数。</t>
  </si>
  <si>
    <t>茅岗村委会</t>
  </si>
  <si>
    <t>梅春胜</t>
  </si>
  <si>
    <t>189*****396</t>
  </si>
  <si>
    <t>乌钵窑村连接腹地公路道路建设项目</t>
  </si>
  <si>
    <t>乌钵窑村</t>
  </si>
  <si>
    <t>新建乌钵窑湾至朱博士岗桥水泥道路，长660m，2810m²水泥路面厚18cm道路，含200m渠道路</t>
  </si>
  <si>
    <t>项目建成后，方便全村599人出行安全问题，提高群众安全感、幸福感，提升村民幸福指数。</t>
  </si>
  <si>
    <t>项目建成后，方便全村600人出行安全问题，提高群众安全感、幸福感，提升村民幸福指数。</t>
  </si>
  <si>
    <t>乡村振兴局</t>
  </si>
  <si>
    <t>孙炳红</t>
  </si>
  <si>
    <t>138*****608</t>
  </si>
  <si>
    <t>谢店村连接潘塘街张岗村道路建设项目</t>
  </si>
  <si>
    <t>道路硬化900米路面宽4.5米，厚18cm。</t>
  </si>
  <si>
    <t>项目建成后，方便全村1719人出行安全问题，提高群众安全感、幸福感，提升村民幸福指数。</t>
  </si>
  <si>
    <t>项目建成后，方便全村1720人出行安全问题，提高群众安全感、幸福感，提升村民幸福指数。</t>
  </si>
  <si>
    <t>谢店村村民委员会</t>
  </si>
  <si>
    <t>琵琶垴村金银花基地道路建设项目</t>
  </si>
  <si>
    <t>产业路、资源路、旅游路建设）</t>
  </si>
  <si>
    <t>琵琶垴村</t>
  </si>
  <si>
    <t>1、道路硬化长550米,宽3米，厚0.18米。            2、配套排水沟建设全长约470米。</t>
  </si>
  <si>
    <t>项目建成后，方便125人出行安全问题，提高群众安全感、幸福感，提升村民幸福指数。</t>
  </si>
  <si>
    <t>项目建成后，方便126人出行安全问题，提高群众安全感、幸福感，提升村民幸福指数。</t>
  </si>
  <si>
    <t>琵琶垴村委会</t>
  </si>
  <si>
    <t>邹永兵</t>
  </si>
  <si>
    <t>153*****900</t>
  </si>
  <si>
    <t>林埠村发展农业、文化、旅游、康养、产业建设项目</t>
  </si>
  <si>
    <t>种殖养殖加工服务</t>
  </si>
  <si>
    <t>李集街</t>
  </si>
  <si>
    <t>林埠村</t>
  </si>
  <si>
    <t>1、产业园智能养殖大棚1200平方米；2抗旱排涝主港整治420米5500平方米；3、康养小木屋20幢</t>
  </si>
  <si>
    <t>项目建成后，可常年用工 35人，带动脱贫户15户15 人务工增收，平均每户增收16000元以上，增加集体经济收入17.634万元。</t>
  </si>
  <si>
    <t>项目建成后，可常年用工 35人，带动脱贫户15户15 人务工增收，平均每户增收16000元以上，增加集体经济收入17.635万元。</t>
  </si>
  <si>
    <t>林云桥</t>
  </si>
  <si>
    <t>139*****019</t>
  </si>
  <si>
    <t>新河村蔬菜产业农机设备购置</t>
  </si>
  <si>
    <t>农机购置</t>
  </si>
  <si>
    <t>新河村</t>
  </si>
  <si>
    <t>1、购置旋耕，取垄，播种一体机一组。农用无人机一台。建设蔬菜加工仓库1500平方米。道路硬化700米4米宽。</t>
  </si>
  <si>
    <t>此项目建成后，促进产业发展，巩固脱贫成果，促进乡村振兴。</t>
  </si>
  <si>
    <t>陈利臣</t>
  </si>
  <si>
    <t>187*****499</t>
  </si>
  <si>
    <t>潮泥村粮油种植项目</t>
  </si>
  <si>
    <t>种植养殖加工服务</t>
  </si>
  <si>
    <t>潮泥村</t>
  </si>
  <si>
    <t>潮泥村魏潮泥湾沟渠建设，长2000米，宽0.5米</t>
  </si>
  <si>
    <t>提高生产便利、提升灌溉能力、助力农业生产</t>
  </si>
  <si>
    <t>刘丽芬</t>
  </si>
  <si>
    <t>135*****317</t>
  </si>
  <si>
    <t>任河村小麦玉米种植产业项目</t>
  </si>
  <si>
    <t>任河村</t>
  </si>
  <si>
    <t>新建仓库700平方米</t>
  </si>
  <si>
    <t>促进产业发展，带动脱贫户增收，建成后年均增加村集体收入1.67万元。</t>
  </si>
  <si>
    <t>促进产业发展，带动脱贫户增收，建成后年均增加村集体收入1.68万元。</t>
  </si>
  <si>
    <t>许世才</t>
  </si>
  <si>
    <t>136*****708</t>
  </si>
  <si>
    <t>卫星村茶园提档升级项目</t>
  </si>
  <si>
    <t>卫星村</t>
  </si>
  <si>
    <t>道路扩宽并硬化1000平方米，厚18cm,道路刷黑5000平方米。蓄水池护砌360米，高2.5米。</t>
  </si>
  <si>
    <t>李志鑫</t>
  </si>
  <si>
    <t>138*****675</t>
  </si>
  <si>
    <t>方院村充电站建设项目</t>
  </si>
  <si>
    <t>方院村</t>
  </si>
  <si>
    <t>场地硬化3400平方米。</t>
  </si>
  <si>
    <t>充电站新建后，每年增加村集体经济收入5万元。</t>
  </si>
  <si>
    <t>充电站新建后，每年增加村集体经济收入6万元。</t>
  </si>
  <si>
    <t>罗兵</t>
  </si>
  <si>
    <t>133*****702</t>
  </si>
  <si>
    <t>彭岗村雅鑫辉农业专业合作社建设项目</t>
  </si>
  <si>
    <t>彭岗村</t>
  </si>
  <si>
    <t>一、园区防护网长4600米；
二、园区18亩种植连栋大棚；
三、新建蓄水抗旱沟渠长510米，宽4米；</t>
  </si>
  <si>
    <t>促进产业发展，带动脱贫户增收；增加村集体经济收入3.74万元</t>
  </si>
  <si>
    <t>促进产业发展，带动脱贫户增收；增加村集体经济收入3.75万元</t>
  </si>
  <si>
    <t>雷德义</t>
  </si>
  <si>
    <t>153*****698</t>
  </si>
  <si>
    <t>潮泥村进村主路刷黑</t>
  </si>
  <si>
    <t>农村道路建设</t>
  </si>
  <si>
    <t>潮泥村进村主路刷黑，长1000米，宽6米，高6厘米</t>
  </si>
  <si>
    <t>美化村湾环境，提高村民生产生活便利，优化招商环境</t>
  </si>
  <si>
    <t>桂山村湾内出行路及通村公路</t>
  </si>
  <si>
    <t>桂山村</t>
  </si>
  <si>
    <t>1-4组湾内出行路长500米，3.5米宽，0.15米厚，下水管网400米，桂山大湾至新街村通村路700米，宽3.5米，厚0.18米。</t>
  </si>
  <si>
    <t>此项目建成后，改善交通条件，巩固脱贫成果，促进乡村振兴。</t>
  </si>
  <si>
    <t>桂建红</t>
  </si>
  <si>
    <t>189*****908</t>
  </si>
  <si>
    <t>河头村道路硬化及北塘护坡</t>
  </si>
  <si>
    <t>河头村</t>
  </si>
  <si>
    <t>1、院子湾道路硬化800 平方米、厚 15cm ，2、陈塘湾九亩六地路面硬化（宽2.5米、长163米、厚12cm ），3、陈塘湾北塘护坡82米</t>
  </si>
  <si>
    <t>李鸿国</t>
  </si>
  <si>
    <t>135*****758</t>
  </si>
  <si>
    <t>夏畈菜地堰塘蓄水池护砌项目</t>
  </si>
  <si>
    <t>李集村</t>
  </si>
  <si>
    <r>
      <rPr>
        <sz val="9"/>
        <color rgb="FF000000"/>
        <rFont val="宋体"/>
        <charset val="134"/>
        <scheme val="minor"/>
      </rPr>
      <t>1、坑塘清淤600*1=600m</t>
    </r>
    <r>
      <rPr>
        <vertAlign val="superscript"/>
        <sz val="9"/>
        <color rgb="FF000000"/>
        <rFont val="宋体"/>
        <charset val="134"/>
        <scheme val="minor"/>
      </rPr>
      <t>3</t>
    </r>
    <r>
      <rPr>
        <sz val="9"/>
        <color rgb="FF000000"/>
        <rFont val="宋体"/>
        <charset val="134"/>
        <scheme val="minor"/>
      </rPr>
      <t xml:space="preserve">                      2、 边坡修整（砂垫层、土工布、8cm连锁护坡砖）5*90=450m</t>
    </r>
    <r>
      <rPr>
        <vertAlign val="superscript"/>
        <sz val="9"/>
        <color rgb="FF000000"/>
        <rFont val="宋体"/>
        <charset val="134"/>
        <scheme val="minor"/>
      </rPr>
      <t>2</t>
    </r>
    <r>
      <rPr>
        <sz val="9"/>
        <color rgb="FF000000"/>
        <rFont val="宋体"/>
        <charset val="134"/>
        <scheme val="minor"/>
      </rPr>
      <t xml:space="preserve">                           3、地梁（C25砼）80*0.4*0.5=16m</t>
    </r>
    <r>
      <rPr>
        <vertAlign val="superscript"/>
        <sz val="9"/>
        <color rgb="FF000000"/>
        <rFont val="宋体"/>
        <charset val="134"/>
        <scheme val="minor"/>
      </rPr>
      <t>3</t>
    </r>
    <r>
      <rPr>
        <sz val="9"/>
        <color rgb="FF000000"/>
        <rFont val="宋体"/>
        <charset val="134"/>
        <scheme val="minor"/>
      </rPr>
      <t xml:space="preserve">           4、地梁（模板）80*0.4=32m</t>
    </r>
    <r>
      <rPr>
        <vertAlign val="superscript"/>
        <sz val="9"/>
        <color rgb="FF000000"/>
        <rFont val="宋体"/>
        <charset val="134"/>
        <scheme val="minor"/>
      </rPr>
      <t>2</t>
    </r>
    <r>
      <rPr>
        <sz val="9"/>
        <color rgb="FF000000"/>
        <rFont val="宋体"/>
        <charset val="134"/>
        <scheme val="minor"/>
      </rPr>
      <t xml:space="preserve">                            5、压顶（C25砼）100*0.2*0.3=6m</t>
    </r>
    <r>
      <rPr>
        <vertAlign val="superscript"/>
        <sz val="9"/>
        <color rgb="FF000000"/>
        <rFont val="宋体"/>
        <charset val="134"/>
        <scheme val="minor"/>
      </rPr>
      <t>3</t>
    </r>
    <r>
      <rPr>
        <sz val="9"/>
        <color rgb="FF000000"/>
        <rFont val="宋体"/>
        <charset val="134"/>
        <scheme val="minor"/>
      </rPr>
      <t xml:space="preserve">            6、压顶（模板）100*0.2*2=40m</t>
    </r>
    <r>
      <rPr>
        <vertAlign val="superscript"/>
        <sz val="9"/>
        <color rgb="FF000000"/>
        <rFont val="宋体"/>
        <charset val="134"/>
        <scheme val="minor"/>
      </rPr>
      <t>2</t>
    </r>
    <r>
      <rPr>
        <sz val="9"/>
        <color rgb="FF000000"/>
        <rFont val="宋体"/>
        <charset val="134"/>
        <scheme val="minor"/>
      </rPr>
      <t xml:space="preserve">             7、栏杆（仿石材砼栏杆）100m                8、台阶3处</t>
    </r>
  </si>
  <si>
    <t>美化村湾环境，提高村民生产生活便利。</t>
  </si>
  <si>
    <t>李宏军</t>
  </si>
  <si>
    <t>138*****880</t>
  </si>
  <si>
    <t>罗岗村硬化项目</t>
  </si>
  <si>
    <t>罗岗村</t>
  </si>
  <si>
    <t>罗岗村（通湾路宽3米，长388.5米）（屋前屋后宽3米，长466.5米）总计：855米长*3米宽。厚18CM。硬化总计：2565平方米</t>
  </si>
  <si>
    <t>张华</t>
  </si>
  <si>
    <t>153*****259</t>
  </si>
  <si>
    <t>彭岗村基础设施建设项目</t>
  </si>
  <si>
    <t xml:space="preserve">1.山外湾至铁甲湾通村道路建设，通村道路路基处理长370米，宽4米。路面硬化长370米，宽3.5米厚0.18米。                                      2.雷饶湾1-4组山外湾8组出行路长200米，宽3.5米厚0.18米。                      </t>
  </si>
  <si>
    <t>西潘湾赵家塘蓄水池护砌项目</t>
  </si>
  <si>
    <t>陶岗村</t>
  </si>
  <si>
    <r>
      <rPr>
        <sz val="9"/>
        <color rgb="FF000000"/>
        <rFont val="宋体"/>
        <charset val="134"/>
        <scheme val="minor"/>
      </rPr>
      <t>1、坑塘清淤3000*1=30000m</t>
    </r>
    <r>
      <rPr>
        <vertAlign val="superscript"/>
        <sz val="9"/>
        <color rgb="FF000000"/>
        <rFont val="宋体"/>
        <charset val="134"/>
        <scheme val="minor"/>
      </rPr>
      <t>3</t>
    </r>
    <r>
      <rPr>
        <sz val="9"/>
        <color rgb="FF000000"/>
        <rFont val="宋体"/>
        <charset val="134"/>
        <scheme val="minor"/>
      </rPr>
      <t xml:space="preserve">                      2、 边坡修整  4*340=1630m</t>
    </r>
    <r>
      <rPr>
        <vertAlign val="superscript"/>
        <sz val="9"/>
        <color rgb="FF000000"/>
        <rFont val="宋体"/>
        <charset val="134"/>
        <scheme val="minor"/>
      </rPr>
      <t>2</t>
    </r>
    <r>
      <rPr>
        <sz val="9"/>
        <color rgb="FF000000"/>
        <rFont val="宋体"/>
        <charset val="134"/>
        <scheme val="minor"/>
      </rPr>
      <t xml:space="preserve">                           3、地梁（C25砼）340*0.4*0.5=68m</t>
    </r>
    <r>
      <rPr>
        <vertAlign val="superscript"/>
        <sz val="9"/>
        <color rgb="FF000000"/>
        <rFont val="宋体"/>
        <charset val="134"/>
        <scheme val="minor"/>
      </rPr>
      <t>3</t>
    </r>
    <r>
      <rPr>
        <sz val="9"/>
        <color rgb="FF000000"/>
        <rFont val="宋体"/>
        <charset val="134"/>
        <scheme val="minor"/>
      </rPr>
      <t xml:space="preserve">                                     4、压顶（C25砼）340*0.2*0.3=20.4m</t>
    </r>
    <r>
      <rPr>
        <vertAlign val="superscript"/>
        <sz val="9"/>
        <color rgb="FF000000"/>
        <rFont val="宋体"/>
        <charset val="134"/>
        <scheme val="minor"/>
      </rPr>
      <t>3</t>
    </r>
    <r>
      <rPr>
        <sz val="9"/>
        <color rgb="FF000000"/>
        <rFont val="宋体"/>
        <charset val="134"/>
        <scheme val="minor"/>
      </rPr>
      <t xml:space="preserve">                         5、栏杆（仿石材砼栏杆）105m                6、台阶3处</t>
    </r>
  </si>
  <si>
    <t>刘继华</t>
  </si>
  <si>
    <t>138*****378</t>
  </si>
  <si>
    <t>吴胜村基础设施建设项目</t>
  </si>
  <si>
    <t>吴胜村</t>
  </si>
  <si>
    <t>1-6组村湾道路硬化3000m²、厚18cm</t>
  </si>
  <si>
    <t>潘启明</t>
  </si>
  <si>
    <t>133*****846</t>
  </si>
  <si>
    <t>西峰村九组道路硬化项目</t>
  </si>
  <si>
    <t>西峰村</t>
  </si>
  <si>
    <t>九组道路硬化2200平方米，厚15cm</t>
  </si>
  <si>
    <t>刘国华</t>
  </si>
  <si>
    <t>159*****120</t>
  </si>
  <si>
    <t>雄原村道路硬化项目</t>
  </si>
  <si>
    <t>雄原村</t>
  </si>
  <si>
    <t>雄原村硬化道路及晒场2500平方米，厚18cm</t>
  </si>
  <si>
    <t>熊鹏</t>
  </si>
  <si>
    <t>158*****567</t>
  </si>
  <si>
    <t>叶岗村一、二、四组晒场硬化及道路维修项目</t>
  </si>
  <si>
    <t>叶岗村</t>
  </si>
  <si>
    <t xml:space="preserve">1.路面硬化（含10cm厚毛渣垫层，路面厚16cm，C25）：1800㎡
2.混凝土管：24m    
3.叶岗村一组、四组晒场硬化：500㎡
4.四组道路维修：1000㎡               </t>
  </si>
  <si>
    <t>2026年11月建成，美化村湾环境，提高村民生产生活便利。</t>
  </si>
  <si>
    <t>2026年12月建成，美化村湾环境，提高村民生产生活便利。</t>
  </si>
  <si>
    <t>曹红卫</t>
  </si>
  <si>
    <t>138*****941</t>
  </si>
  <si>
    <t>张集村道路及晒场硬化项目</t>
  </si>
  <si>
    <t>张集村</t>
  </si>
  <si>
    <t>张集村道路、晒场硬化4500平方米，厚18cm，</t>
  </si>
  <si>
    <t>张发金</t>
  </si>
  <si>
    <t>139*****718</t>
  </si>
  <si>
    <t>张师村道路硬化项目</t>
  </si>
  <si>
    <t>张师村</t>
  </si>
  <si>
    <t>张师村路基处理及硬化道路2500平方米，厚18cm</t>
  </si>
  <si>
    <t>改善交通条件，美化村湾环境，提高村民生产生活便利，巩固脱贫成果，促进乡村振兴。</t>
  </si>
  <si>
    <t>张马俊</t>
  </si>
  <si>
    <t>139*****739</t>
  </si>
  <si>
    <t>张信村道路硬化项目</t>
  </si>
  <si>
    <t>张信村</t>
  </si>
  <si>
    <t>张信村硬化道路4500平方米，厚18cm</t>
  </si>
  <si>
    <t>张响</t>
  </si>
  <si>
    <t>135*****234</t>
  </si>
  <si>
    <t>任河村道路硬化项目</t>
  </si>
  <si>
    <t>道路硬化3000平方米，厚18厘米；新建砖砌沟渠长400米，宽80厘米。</t>
  </si>
  <si>
    <t>此项目建成后，提高农业生产交通运输能力、灌溉能力，改善村民生产、生活及出行条件，促进产业发展。</t>
  </si>
  <si>
    <t>方院村道路、沟渠、塘堰建设项目</t>
  </si>
  <si>
    <t>建设一体化U型渠1500米，机耕路2400平方米，池塘护砌1035立方米</t>
  </si>
  <si>
    <t>美化村湾环境，提高村民生产生活便利性。</t>
  </si>
  <si>
    <t>高陈村道路硬化项目</t>
  </si>
  <si>
    <t>高陈村</t>
  </si>
  <si>
    <t>董家石桥8组整理路基，1100m²硬化路，厚18cm</t>
  </si>
  <si>
    <t>陈辉</t>
  </si>
  <si>
    <t>136*****668</t>
  </si>
  <si>
    <t>钟家湾种植区沟渠、塘堰道路维修</t>
  </si>
  <si>
    <t>农村基础设施</t>
  </si>
  <si>
    <t>农村供水保障设施建设</t>
  </si>
  <si>
    <t>凤凰镇</t>
  </si>
  <si>
    <t>雷家寨村</t>
  </si>
  <si>
    <t>石砌，长312米、清淤3547.5平方米，石砌，长312米沟渠维修300米、道路维修270米</t>
  </si>
  <si>
    <t>石砌，长312米、清淤3547.5平方米，石砌，长312米沟渠维修300米、道路维修269米</t>
  </si>
  <si>
    <t>雷家寨村村民委员会</t>
  </si>
  <si>
    <t>徐卫国</t>
  </si>
  <si>
    <t>181*****019</t>
  </si>
  <si>
    <t>三屋湾村农田灌溉U形渠</t>
  </si>
  <si>
    <t>三屋湾村</t>
  </si>
  <si>
    <t>修理位于106国道旁，蔬菜大棚产业园排水沟至界牌湾下堰长804米U形渠</t>
  </si>
  <si>
    <t>修理位于106国道旁，蔬菜大棚产业园排水沟至界牌湾下堰长803mU形渠</t>
  </si>
  <si>
    <t>修理位于106国道旁，蔬菜大棚产业园排水沟至界牌湾下堰长804mU形渠</t>
  </si>
  <si>
    <t>三屋湾村村民委员会</t>
  </si>
  <si>
    <t>郭小兵</t>
  </si>
  <si>
    <t>159*****674</t>
  </si>
  <si>
    <t>四屋湾村产业发展园沟渠建设（原绿洲源承包地块）</t>
  </si>
  <si>
    <t>四屋湾村</t>
  </si>
  <si>
    <t>主沟长约800米、宽约1.5米、清淤、护坡；产业园附属沟渠12条、长约3600米、宽约50厘米、装50U型槽</t>
  </si>
  <si>
    <t>主沟长约800米、宽约1.5米、清淤、护坡；产业园附属沟渠12条、长约3600米、宽约50公分、装49U型槽</t>
  </si>
  <si>
    <t>主沟长约800米、宽约1.5米、清淤、护坡；产业园附属沟渠12条、长约3600米、宽约50公分、装50U型槽</t>
  </si>
  <si>
    <t>四屋湾村村民委员会</t>
  </si>
  <si>
    <t>郭银华</t>
  </si>
  <si>
    <t>137*****938</t>
  </si>
  <si>
    <t>一支渠改建维修</t>
  </si>
  <si>
    <t>余家寨村</t>
  </si>
  <si>
    <t>长500米、宽1.2米渠道改建维修</t>
  </si>
  <si>
    <t>长500米、宽1.1米改建维修</t>
  </si>
  <si>
    <t>长500米、宽1.2米改建维修</t>
  </si>
  <si>
    <t>余家寨村村民委员会</t>
  </si>
  <si>
    <t>余伟</t>
  </si>
  <si>
    <t>153*****366</t>
  </si>
  <si>
    <t>垂钓中心配套设施建设项目</t>
  </si>
  <si>
    <t>休闲农业与乡村旅游</t>
  </si>
  <si>
    <t>毛家冲村</t>
  </si>
  <si>
    <t>围绕垂钓产业，根据农业集团发展规划，在水库建设配套设施，预计投入资金200万</t>
  </si>
  <si>
    <t>增加务工收入，增加村集体收入8万元</t>
  </si>
  <si>
    <t>围绕垂钓产业，根据农业集团发展规划，建设相关配套设施，预计投入资金200万，增加村集体收入8万元</t>
  </si>
  <si>
    <t>毛家冲村村民委员会</t>
  </si>
  <si>
    <t>程纲全</t>
  </si>
  <si>
    <t>159*****508</t>
  </si>
  <si>
    <t>毛家冲村联栋大棚建设</t>
  </si>
  <si>
    <t>拟在毛家冲三组建设农业生产用联栋大棚8亩：主要包括：土地平整，大棚建设、电力建设、园区道路建设、水肥一体化建设等</t>
  </si>
  <si>
    <t>土地流转，增加村集体收入2.4万元</t>
  </si>
  <si>
    <t>拟在毛家冲三组建设农业生产用联栋大棚8亩：主要包括：土地平整，大棚建设、电力建设、园区道路建设、水肥一体化建设等，增加村集体收入2.4万元</t>
  </si>
  <si>
    <t>159*****510</t>
  </si>
  <si>
    <t>三屋湾村省级蔬菜产业园四期建设</t>
  </si>
  <si>
    <t>总用地面积约13亩，其中新建圆拱形薄膜温室大棚约7280平方米，新建钢结构仓库1005平方米，仓库场地平整约3000平方米，仓库前场地硬化约450平方米，新建3m宽碎石道路约65米，新建简易排水沟约460米等。</t>
  </si>
  <si>
    <t>土地流转，增加务工收入，增加村集体收入15.9万元</t>
  </si>
  <si>
    <t>新建圆拱形薄膜温室大棚约7280平方米，新建钢结构仓库1005平方米，仓库场地平整约3000平方米，仓库前场地硬化约450平方米，新建3m宽碎石道路约65m，新建简易排水沟约460m等。增加村集体收入15.9万元</t>
  </si>
  <si>
    <t>余家寨村果园基础设施建设</t>
  </si>
  <si>
    <t>新建硬化道路，水沟铺设U型槽</t>
  </si>
  <si>
    <t>增加务工收入，增加村集体收入4万元</t>
  </si>
  <si>
    <t>李寨村番茄种植基地建设</t>
  </si>
  <si>
    <t>种植业基地配套设施</t>
  </si>
  <si>
    <t>旧街街</t>
  </si>
  <si>
    <t>李寨村</t>
  </si>
  <si>
    <t>番茄种植基地100亩基础设施建设</t>
  </si>
  <si>
    <t>带动群众（优先脱贫户）就近就业</t>
  </si>
  <si>
    <t>产业提质增效，并带动群众（优先脱贫户）、村集体增收</t>
  </si>
  <si>
    <t>旧街街道办事处</t>
  </si>
  <si>
    <t>沈建宏</t>
  </si>
  <si>
    <t>139*****071</t>
  </si>
  <si>
    <t>茶亭村产业发展项目</t>
  </si>
  <si>
    <t>茶亭村</t>
  </si>
  <si>
    <t>水肥一体化设施100亩，护栏约3000米，沟渠500米</t>
  </si>
  <si>
    <t>左俊强</t>
  </si>
  <si>
    <t>159*****009</t>
  </si>
  <si>
    <t>烽火山村板栗油茶基地建设</t>
  </si>
  <si>
    <t>烽火山村</t>
  </si>
  <si>
    <t>1.种植基地基础设施（灌溉、排水沟、道路、护砌等）
2.加工车间及设备，200㎡厂房，机械设备
3.配套设施，培训中心以及电商站</t>
  </si>
  <si>
    <t>赵威</t>
  </si>
  <si>
    <t>159*****783</t>
  </si>
  <si>
    <t>凤凰山村茶叶建设项目</t>
  </si>
  <si>
    <t>凤凰山村</t>
  </si>
  <si>
    <t>道路硬化3000㎡，采摘台阶300m</t>
  </si>
  <si>
    <t>吴伟</t>
  </si>
  <si>
    <t>185*****109</t>
  </si>
  <si>
    <t>戴家山村水产养殖项目</t>
  </si>
  <si>
    <t>戴家山村</t>
  </si>
  <si>
    <t>建设深水井7口，智能排污系统36套，监控网络设施1套</t>
  </si>
  <si>
    <t>胡国雄</t>
  </si>
  <si>
    <t>187*****770</t>
  </si>
  <si>
    <t>新集村产业园建设</t>
  </si>
  <si>
    <t>新集村</t>
  </si>
  <si>
    <t>道路硬化及路基处理：262米*4米*0.18米，346米*3.5米*0.18米</t>
  </si>
  <si>
    <t>陈国和</t>
  </si>
  <si>
    <t>189*****007</t>
  </si>
  <si>
    <t>孔子河村茶业基地产业发展项目</t>
  </si>
  <si>
    <t>孔子河村</t>
  </si>
  <si>
    <t>渠道干砌护坡及整理300米。农产品库房堆放区硬化200㎡，太阳能灭虫灯20盏。产品堆放点不锈钢棚80㎡</t>
  </si>
  <si>
    <t>夏雄磊</t>
  </si>
  <si>
    <t>150*****588</t>
  </si>
  <si>
    <t>利河村产业发展项目</t>
  </si>
  <si>
    <t>利河村</t>
  </si>
  <si>
    <t>新购茶叶自动生产线一套，钢架厂房1000㎡，水产自动离心机4套，安装遮阳网约7000㎡，新建门楼一座</t>
  </si>
  <si>
    <t>胡亮</t>
  </si>
  <si>
    <t>153*****188</t>
  </si>
  <si>
    <t>寨岗村种植基地建设</t>
  </si>
  <si>
    <t>寨岗村</t>
  </si>
  <si>
    <t>道路硬化700m，喷灌安装15亩</t>
  </si>
  <si>
    <t>王胜平</t>
  </si>
  <si>
    <t>177*****891</t>
  </si>
  <si>
    <t>戴家湾村产业基地建设项目</t>
  </si>
  <si>
    <t>养殖业基地配套设施</t>
  </si>
  <si>
    <t>养殖业基地</t>
  </si>
  <si>
    <t>戴家湾村</t>
  </si>
  <si>
    <r>
      <rPr>
        <sz val="9"/>
        <color theme="1"/>
        <rFont val="宋体"/>
        <charset val="134"/>
        <scheme val="minor"/>
      </rPr>
      <t>沼渣肥场地建设2000㎡，场地及道路硬化1000㎡，厚10</t>
    </r>
    <r>
      <rPr>
        <sz val="9"/>
        <color theme="1"/>
        <rFont val="SimSun"/>
        <charset val="134"/>
      </rPr>
      <t>㎝</t>
    </r>
  </si>
  <si>
    <t>戴本银</t>
  </si>
  <si>
    <t>132*****387</t>
  </si>
  <si>
    <t>清水塘村产业发展项目</t>
  </si>
  <si>
    <t>清水塘村</t>
  </si>
  <si>
    <t>新建农业大棚约3300㎡</t>
  </si>
  <si>
    <t>吴怀兵</t>
  </si>
  <si>
    <t>133*****555</t>
  </si>
  <si>
    <t>莲花塘村种植基地项目建设</t>
  </si>
  <si>
    <t>莲花塘村</t>
  </si>
  <si>
    <t>大棚种植基地道路硬化175米，购置大棚王一台，新建冷库100m³，新建大棚保温层、降温层各20个</t>
  </si>
  <si>
    <t>苏连杰</t>
  </si>
  <si>
    <t>159*****202</t>
  </si>
  <si>
    <t>团上村中药材产业发展项目</t>
  </si>
  <si>
    <t>团上村</t>
  </si>
  <si>
    <t>中药材冷库（含制冷设备）一套</t>
  </si>
  <si>
    <t>邵仁红</t>
  </si>
  <si>
    <t>130*****226</t>
  </si>
  <si>
    <t>武汉和仕达种植合作社建设项目</t>
  </si>
  <si>
    <t>曾畈村</t>
  </si>
  <si>
    <t>新建500㎡加工厂房，新建热干面生产线和鱼面生产线</t>
  </si>
  <si>
    <t>梅建林</t>
  </si>
  <si>
    <t>139*****608</t>
  </si>
  <si>
    <t>三河口村优质稻产业项目</t>
  </si>
  <si>
    <t>三河口村</t>
  </si>
  <si>
    <t>安装U型渠1500米</t>
  </si>
  <si>
    <t>李露</t>
  </si>
  <si>
    <t>132*****396</t>
  </si>
  <si>
    <t>四合庄村产业发展项目</t>
  </si>
  <si>
    <t>四合庄村</t>
  </si>
  <si>
    <t>灌溉塘护砌约30立方米，大棚建设及道路硬化</t>
  </si>
  <si>
    <t>熊国民</t>
  </si>
  <si>
    <t>132*****58</t>
  </si>
  <si>
    <t>狮子岩村药材基地建设项目</t>
  </si>
  <si>
    <t>狮子岩村</t>
  </si>
  <si>
    <t>160亩药材基地基础设施建设，道路硬化320米，浆砌驳岸约600米，沟渠约1000米</t>
  </si>
  <si>
    <t>王景鸿</t>
  </si>
  <si>
    <t>139*****333</t>
  </si>
  <si>
    <t>洪山村基础设施建设</t>
  </si>
  <si>
    <t>生活条件改善配套设施</t>
  </si>
  <si>
    <t>基础设施</t>
  </si>
  <si>
    <t>生活条件改善</t>
  </si>
  <si>
    <t>洪山村</t>
  </si>
  <si>
    <t>道路拓宽硬化，浆砌塘岸</t>
  </si>
  <si>
    <t>完善村级基础设施，方便村民生产</t>
  </si>
  <si>
    <t>洪泽平</t>
  </si>
  <si>
    <t>133*****109</t>
  </si>
  <si>
    <t>石堤河村基础设施项目</t>
  </si>
  <si>
    <t>石堤河村</t>
  </si>
  <si>
    <t>道路加宽硬化，长430米，宽2米，U型渠等</t>
  </si>
  <si>
    <t>梅建兵</t>
  </si>
  <si>
    <t>153*****777</t>
  </si>
  <si>
    <t>姚河村茶园设施建设项目</t>
  </si>
  <si>
    <t>姚河村</t>
  </si>
  <si>
    <t>新建茶园水沟约3000米</t>
  </si>
  <si>
    <t>易红</t>
  </si>
  <si>
    <t>131*****55</t>
  </si>
  <si>
    <t>王屋村基础设施建设项目</t>
  </si>
  <si>
    <t>王屋村</t>
  </si>
  <si>
    <t>产业路硬化，抗旱设施等</t>
  </si>
  <si>
    <t>王进松</t>
  </si>
  <si>
    <t>180*****630</t>
  </si>
  <si>
    <t>细河口村基础设施建设项目</t>
  </si>
  <si>
    <t>细河口村</t>
  </si>
  <si>
    <t>大棚建设约6660㎡</t>
  </si>
  <si>
    <t>梅志强</t>
  </si>
  <si>
    <t>158*****187</t>
  </si>
  <si>
    <t>九明湾村基础设施建设项目</t>
  </si>
  <si>
    <t>九明湾村</t>
  </si>
  <si>
    <t>出行路道路硬化及路基处理约1000米</t>
  </si>
  <si>
    <t>梅新元</t>
  </si>
  <si>
    <t>133*****301</t>
  </si>
  <si>
    <t>梅河村基础设施建设</t>
  </si>
  <si>
    <t>梅河村</t>
  </si>
  <si>
    <t>道路修复约500米，安装护栏，新建50U型渠400米</t>
  </si>
  <si>
    <t>王志平</t>
  </si>
  <si>
    <t>186*****711</t>
  </si>
  <si>
    <t>万全村基础设施建设</t>
  </si>
  <si>
    <t>万全村</t>
  </si>
  <si>
    <t>修建灌溉渠道长800米，宽1.5米</t>
  </si>
  <si>
    <t>操明军</t>
  </si>
  <si>
    <t>189*****189</t>
  </si>
  <si>
    <t>大雾山村基础设施建设项目</t>
  </si>
  <si>
    <t>大雾山村</t>
  </si>
  <si>
    <t>通湾公路修复1500米</t>
  </si>
  <si>
    <t>王桂平</t>
  </si>
  <si>
    <t>138*****523</t>
  </si>
  <si>
    <t>武汉望佳兴种植专业合作农业基础道路建设</t>
  </si>
  <si>
    <t>潘塘</t>
  </si>
  <si>
    <t>连玉村</t>
  </si>
  <si>
    <t>3组土路基整理合计长800米，宽4米道路路面混泥土硬化厚度为12厘米。</t>
  </si>
  <si>
    <t>此项目为公益设施建设，改善村民生产生活出行条件，提升生产能力。</t>
  </si>
  <si>
    <t>何友元</t>
  </si>
  <si>
    <t>135*****444</t>
  </si>
  <si>
    <t>七湾村产业园配套设施项目</t>
  </si>
  <si>
    <t>潘塘街</t>
  </si>
  <si>
    <t>七湾村</t>
  </si>
  <si>
    <t>旋耕机2台、收割机1台、防护栏1000米</t>
  </si>
  <si>
    <t>改善产业园的设施设备条件，提升产业发展能力，带动周边农户15户40人就业问题，其中脱贫户及监测户8户15人，增加脱贫户年收入2万元；增加村集体经济收入5万元。</t>
  </si>
  <si>
    <t>管茂明</t>
  </si>
  <si>
    <t>157*****698</t>
  </si>
  <si>
    <t>金寨村新建大棚</t>
  </si>
  <si>
    <t>金寨村</t>
  </si>
  <si>
    <t>新建大棚2112㎡、排水沟320米、铺设长2230米、宽3米机耕路、小水肥一体化配套设施、三相电1套、摄像头、围栏420米等</t>
  </si>
  <si>
    <t>改善基础设施及生产条件，提升产业发展能力，带动周边农户就业问题，其中脱贫户人口15人，每年增加集体经济收入2万余元。</t>
  </si>
  <si>
    <t>范建军</t>
  </si>
  <si>
    <t>136*****116</t>
  </si>
  <si>
    <t>农业基础设施</t>
  </si>
  <si>
    <t>新建小型泵站2座、新建U型渠槽1700米、塘堰清淤12000m³</t>
  </si>
  <si>
    <t>改善基础设施及生产条件，提升产业发展能力，带动周边农户就业问题，其中脱贫户人口13人，每年增加集体经济收入1.6万余元。</t>
  </si>
  <si>
    <t>水稻种植配套设施建设项目</t>
  </si>
  <si>
    <t>朱寨村</t>
  </si>
  <si>
    <t>村机耕路尚细周路800米、八十三厢路600米、上细路350米、上大路900米，共计2650米，铺设毛渣，宽6米，厚0.2米。</t>
  </si>
  <si>
    <t>改善种植水稻基地内的基础设施及生产条件，提升产业发展能力，带动周边农户62人就业问题，，每年增加集体经济收入3万余元</t>
  </si>
  <si>
    <t>朱新望</t>
  </si>
  <si>
    <t>159*****628</t>
  </si>
  <si>
    <t>购买农机具</t>
  </si>
  <si>
    <t>广湾村</t>
  </si>
  <si>
    <t>购买秸秆打捆机2台</t>
  </si>
  <si>
    <t xml:space="preserve">  完善农业社会化服务基础设施，提高服务质量，为村集体增收。</t>
  </si>
  <si>
    <t>霍新农</t>
  </si>
  <si>
    <t>188*****020</t>
  </si>
  <si>
    <t>井边村十一组新建泵站</t>
  </si>
  <si>
    <t>井边村</t>
  </si>
  <si>
    <t>新建泵房一座，购置水泵电机各一台，水管道200米左右，高压电线450米，电线杆6根左右</t>
  </si>
  <si>
    <t>此项目为产业发展项目，改善村民耕地用水难得问题，提升产业发展能力，带动土地流转，形成连片的水田、旱地的种植</t>
  </si>
  <si>
    <t>黄意鹏</t>
  </si>
  <si>
    <t>180*****261</t>
  </si>
  <si>
    <t>新建5组7组、8组U型渠</t>
  </si>
  <si>
    <t>熊店村</t>
  </si>
  <si>
    <t>大于家湾杨家塘至小河边新建50型U型渠480米；熊家里湾门口塘至小河边新建U型渠200米；刘家畈高塘至陈家大湾原渠道破损拆除新建U型渠680米</t>
  </si>
  <si>
    <t>项目完工后，将显著提高5、7、8组村民，特别是25户贫困户和脱贫户的生产生活质量，提升了农田灌溉效率、改善了农村排水系统、增强农村水利设施的可持续性，以及促进农村经济的发展和农民生活水平的提高。</t>
  </si>
  <si>
    <t>刘晓阳</t>
  </si>
  <si>
    <t>189*****453</t>
  </si>
  <si>
    <t>新建蔬菜大棚</t>
  </si>
  <si>
    <t>新建6座大棚，每个大棚面积为500平方米，采用钢架和覆盖膜进行搭建、排水沟、围栏、机耕路、电力设施、灌溉设施、安装摄像头、大棚加热系统等。</t>
  </si>
  <si>
    <t>改善基础设施及生产条件，提升产业发展能力，带动周边农户就业问题，其中脱贫户人口6人，每年增加集体经济收入2万余元。</t>
  </si>
  <si>
    <t>孙寨村老油茶基地基础设施建设项目</t>
  </si>
  <si>
    <t>孙寨村</t>
  </si>
  <si>
    <t>孙寨村老油茶基地基础设施园区升级改造，安装围栏4000米</t>
  </si>
  <si>
    <t>该项目建设后，提升产业发展能力，带动周边农户6人就业问题，其中脱贫人口4人，增加集体经济收入1.5万元。</t>
  </si>
  <si>
    <t>黄双喜</t>
  </si>
  <si>
    <t>189*****098</t>
  </si>
  <si>
    <t>北干泵站设备更新</t>
  </si>
  <si>
    <t>李店村</t>
  </si>
  <si>
    <t>新建进水港150米，更换40KW真空离心泵一套，2.2KW真空泵一台，真空配电箱及总配电箱各一个，倒流阀及闸阀各一个，DN315PE管50米</t>
  </si>
  <si>
    <t>改善优质水稻基地内的基础设施及生产条件，提升产业发展能力，带动周边农户就业42户50人；带动脱贫户就业10户15人；增加脱贫户年收入0.8万元；增加村集体经济收入2万元。</t>
  </si>
  <si>
    <t>陈国喜</t>
  </si>
  <si>
    <t>139*****980</t>
  </si>
  <si>
    <t>4、5组出行路改造</t>
  </si>
  <si>
    <t>赤城村</t>
  </si>
  <si>
    <t>赤城村4、5组出行路全长900米，破损严重，清理破损路段、渣石清运、路基处理，硬化900米。</t>
  </si>
  <si>
    <t>该项目建成后为打造美丽乡村，为乡村振兴共同缔造奠定基础，从而提高居民居住环境，提升居民幸福感 。</t>
  </si>
  <si>
    <t>朱金元</t>
  </si>
  <si>
    <t>181*****929</t>
  </si>
  <si>
    <t>谢畈村环境整治建设项目</t>
  </si>
  <si>
    <t>谢畈村</t>
  </si>
  <si>
    <t>三组余祖湾门口塘新建护砌及围栏，约400米。</t>
  </si>
  <si>
    <t>项目能满足群众生产生活方便群众抗旱；给群众生产生活带来便利。</t>
  </si>
  <si>
    <t>余红顺</t>
  </si>
  <si>
    <t>130*****177</t>
  </si>
  <si>
    <t>罗堰村农业抗旱水泵升级建设项目</t>
  </si>
  <si>
    <t>罗堰村</t>
  </si>
  <si>
    <t>二组破堰新建泵站一座，电机一台，离心泵和真空泵个一台，动力配电柜一套，架线300米，200PE管350米。</t>
  </si>
  <si>
    <t>改善基础设施及生产条件，提升农业抗旱能力确保旱涝保收，带动周边农户73人就业问题，每年增加集体经济收入1万余元</t>
  </si>
  <si>
    <t>罗俊</t>
  </si>
  <si>
    <t>187*****827</t>
  </si>
  <si>
    <t>桃源村北干二段至朱家大塘水库引水工程项目</t>
  </si>
  <si>
    <t>桃源村</t>
  </si>
  <si>
    <t>建设长550米砖砌明沟从北干二段引水至朱家大塘水库</t>
  </si>
  <si>
    <t>改善基础设施及生产条件，提升产业发展能力，带动周边农户就业问题，其中脱贫户人口16人，每年增加集体经济收入1.4万余元。</t>
  </si>
  <si>
    <t>王小勇</t>
  </si>
  <si>
    <t>176*****501</t>
  </si>
  <si>
    <t>特色蔬菜、瓜果大棚建设</t>
  </si>
  <si>
    <t>产业园（区）</t>
  </si>
  <si>
    <t>易河村</t>
  </si>
  <si>
    <t>搭建4亩钢架大棚，排灌设施以及其它生产配套设施（打井、围网、摄像头、电力）</t>
  </si>
  <si>
    <t>提升产业发展能力，提高村集体经济收入，带动周边农户就业，其中脱贫户人口25人，每年增加集体经济收入2万余元。</t>
  </si>
  <si>
    <t>陈新强</t>
  </si>
  <si>
    <t>180*****668</t>
  </si>
  <si>
    <t>秸秆利用中心</t>
  </si>
  <si>
    <t>张岗村</t>
  </si>
  <si>
    <t>建设40米长，20米宽钢构砖混结构</t>
  </si>
  <si>
    <t>改善种植水稻基地内的基础设施及生产条件，提升产业发展能力，带动周边农户62人就业问题，，每年增加集体经济收入1.2万余元</t>
  </si>
  <si>
    <t>谢全喜</t>
  </si>
  <si>
    <t>130*****580</t>
  </si>
  <si>
    <t>肉鸽养殖配套设施建设项目</t>
  </si>
  <si>
    <t>建设长60米、宽12米、高4米的肉鸽大棚5个。</t>
  </si>
  <si>
    <t>改善肉鸽产业的基础设施及生产条件，提升产业发展能力，带动群众增收，每年增加集体经济收入约2.6万元</t>
  </si>
  <si>
    <t>武汉阳德灿种植专业合作社红冠桃基地道路硬化</t>
  </si>
  <si>
    <t>汉楼村</t>
  </si>
  <si>
    <t>汉楼村8组路基整理合计长800米，宽4米，厚12厘米，道路硬化800米</t>
  </si>
  <si>
    <t>改善产业园区设施设备条件，提升产业发展能力，带动周边脱贫户8户20人就业，为村集体增收。</t>
  </si>
  <si>
    <t>戢有宏</t>
  </si>
  <si>
    <t>136*****570</t>
  </si>
  <si>
    <t>汉楼村6组道路硬化</t>
  </si>
  <si>
    <t>汉楼村6组道路路基整理合计长400米、宽3米、厚12厘米，排水沟铺设管道300米.</t>
  </si>
  <si>
    <t>改善村民生产生活出行条件，提升村民生产能力。改善村民人居环境，提升村民幸福感。</t>
  </si>
  <si>
    <t>舒祠村水稻种植农业生产机械</t>
  </si>
  <si>
    <t>舒祠村</t>
  </si>
  <si>
    <t>拖拉机、旋耕机、收割机、插秧机</t>
  </si>
  <si>
    <t>改善基础设施及生产条件，提升产业发展能力，带动周边农户就业问题，其中脱贫户人口15人，每年增加集体经济收入1.8万余元。</t>
  </si>
  <si>
    <t>舒国志</t>
  </si>
  <si>
    <t>137*****353</t>
  </si>
  <si>
    <t>舒祠村红薯产业基础设施建设</t>
  </si>
  <si>
    <t>1.育苗大棚。 2.产业园区道路硬化、排水沟。3.产业园区喷灌设施。 4.红薯产业晾晒场地硬化及污水处理池。 5.红薯粉风干设备。</t>
  </si>
  <si>
    <t>改善基础设施及生产条件，提升产业发展能力，带动周边农户就业问题，其中脱贫户人口20人，每年增加集体经济收入5.4万余元。</t>
  </si>
  <si>
    <t>管寨村管家寨湾道路硬化</t>
  </si>
  <si>
    <t>管寨村</t>
  </si>
  <si>
    <t>建设内容为道路硬化580米，包括路基处理及道路两旁排水沟处理</t>
  </si>
  <si>
    <t>此项目为公益性基础设施建，设旨在改善居民居住环境，项目完工后，显著提升2、3、4组，包括16户，22人低保、特困及脱贫户生活质量，并显著居民生产条件。</t>
  </si>
  <si>
    <t>卢义芬</t>
  </si>
  <si>
    <t>189*****930</t>
  </si>
  <si>
    <t>罗杨村水利设施建设</t>
  </si>
  <si>
    <t>罗杨村4.5组</t>
  </si>
  <si>
    <t>新建产业桥一座，长7米，宽3.5米；送水堤一条，长100米，宽0.5米；修建机耕路一条，长220米，宽3米</t>
  </si>
  <si>
    <t>原桥已损坏，此项目建设为了便于四、五组群众和种植大户出行劳作，改善集体基础设施及生产条件，提升产业发展能力.</t>
  </si>
  <si>
    <t>罗杨村</t>
  </si>
  <si>
    <t>周桂林</t>
  </si>
  <si>
    <t>134*****977</t>
  </si>
  <si>
    <t>细郑村泵站升级改造项目</t>
  </si>
  <si>
    <t>细郑村</t>
  </si>
  <si>
    <t>三、六组新建泵站一座（不建泵房），电机一台，离心泵和真空泵各一台，动力配电柜一套，架线160米，200PE管450米；二组改建泵站一座，真空泵一台，架线50米，200PE管120米，泵站口硬化50米。</t>
  </si>
  <si>
    <t>改善基础设施及生产条件，提升抗旱能力，确保安全生产，提高机械化耕作力度，降低村民生产成本，确保旱涝保收，带动周边农户就业问题，其中脱贫户12人，每年增加集体经济收入1.2万余元。</t>
  </si>
  <si>
    <t>郑德军</t>
  </si>
  <si>
    <t>139*****555</t>
  </si>
  <si>
    <t>陈玉村种植药栀子项目</t>
  </si>
  <si>
    <t>陈玉村</t>
  </si>
  <si>
    <t>种植药栀子420亩47040珠、及养护</t>
  </si>
  <si>
    <t>提升产业发展能力，带动周边农户就业问题，增加村集体经济收益4万元。</t>
  </si>
  <si>
    <t>徐胜红</t>
  </si>
  <si>
    <t>159*****995</t>
  </si>
  <si>
    <t>2026年农业现代化粮食烘干建设项目</t>
  </si>
  <si>
    <t>钢构厂房基础600平方米。及场地硬化1000平方米。</t>
  </si>
  <si>
    <t>改善基础设施及产业生产条件，提升产业发展能力，带动周边农户就业问题，增加村集体经济收益2万元。</t>
  </si>
  <si>
    <t>姜墩村华季种植合作社基础设施建设项目</t>
  </si>
  <si>
    <t xml:space="preserve">种植业基地 </t>
  </si>
  <si>
    <t>姜墩村</t>
  </si>
  <si>
    <t>武汉华季种植合作社种养园区内新建硬化道路长220米，宽6米，厚0.18米；购买并安装园区四周护栏长2560米，高1.6米。</t>
  </si>
  <si>
    <t>改善基地内的基础设施及生产条件，提升产业发展能力，带动周边农户及脱贫户增收，增加村集体增收1万元。</t>
  </si>
  <si>
    <t>姜胜才</t>
  </si>
  <si>
    <t>153*****769</t>
  </si>
  <si>
    <t>姜墩村华季种植合作社新建蔬菜大棚项目</t>
  </si>
  <si>
    <t>六、七、八、九组新建蔬菜种植大棚8座</t>
  </si>
  <si>
    <t>改善基地内的基础设施及生产条件，提升产业发展能力，带动周边农户及脱贫户增收，增加村集体增收2万元。</t>
  </si>
  <si>
    <t>郑楼鑫龙土地股份专业合作社农业化服务项目</t>
  </si>
  <si>
    <t>郑楼村</t>
  </si>
  <si>
    <t>购置轮式拖拉机、联合收割机设备</t>
  </si>
  <si>
    <t>改善村集体合作社农业化服务能力，带动就业人数12人，确保农户及村集体增收约2万元。</t>
  </si>
  <si>
    <t>肖利平</t>
  </si>
  <si>
    <t>130*****966</t>
  </si>
  <si>
    <t>郑楼村三组村湾环境升级改造项目</t>
  </si>
  <si>
    <t>房前屋后及配套设施建设</t>
  </si>
  <si>
    <t>项目能满足群众生产生活方便；给群众生产生活带来便 利，提高人民群众获得感、幸福感。</t>
  </si>
  <si>
    <t>喻大村梅家大湾村湾环境提档升级</t>
  </si>
  <si>
    <t>喻大村</t>
  </si>
  <si>
    <t>道路硬化，水泥护栏维修、修建排水沟，拆除危房，路面破损修复，平整土地等。</t>
  </si>
  <si>
    <t>此项目为公益性基础设施建设项目，改善居民居住环境，项目完工后，显著提升5、6组村湾环境，包括低保3户，12人、改善村民出行方便，促进经济发展，方便村民生产生活。</t>
  </si>
  <si>
    <t>徐伟</t>
  </si>
  <si>
    <t>139*****659</t>
  </si>
  <si>
    <t>喻大新湾村湾环境提档升级</t>
  </si>
  <si>
    <t>道路硬化，安装水泥护栏，修建排水沟，修建挡土墙等。</t>
  </si>
  <si>
    <t>此项目为公益性基础设施建设项目，改善居民居住环境，项目完工后，显著提升7组村湾环境，包括低保1户，2人、改善村民出行方便，促进经济发展，方便村民生产生活。</t>
  </si>
  <si>
    <t>青山村蓄水工程</t>
  </si>
  <si>
    <t>青山村</t>
  </si>
  <si>
    <t>青山村二、三、五组共四个水塘塘清淤护砌</t>
  </si>
  <si>
    <t>保障水利功能，提升蓄水能力，改善村民耕地用水难得问题，提升产业发展能力，保障周边农天灌溉机村民生活用水</t>
  </si>
  <si>
    <t>罗均和</t>
  </si>
  <si>
    <t>133*****128</t>
  </si>
  <si>
    <t>青山村种植园区配套设施建设</t>
  </si>
  <si>
    <t>1.修建送水渠900米
2.新建产业路长520米、宽3.5米</t>
  </si>
  <si>
    <t>改善基础设施及生产条件，提升产业发展能力，提高生产效益，减少劳动力投入，增加农民和村集体的经济收入</t>
  </si>
  <si>
    <t>武东数智农业产业园</t>
  </si>
  <si>
    <t>三店街</t>
  </si>
  <si>
    <t>东门村</t>
  </si>
  <si>
    <t>农产品分拣中心、冷链物流等设施建设</t>
  </si>
  <si>
    <t>此项目建成后促进农业发展，增强特色产业，提高村集体经济收入</t>
  </si>
  <si>
    <t>黄建喜</t>
  </si>
  <si>
    <t>136*****562</t>
  </si>
  <si>
    <t>乡村基础设施提质工程</t>
  </si>
  <si>
    <t>宋寨村</t>
  </si>
  <si>
    <t>1.场地平整及毛渣摊铺工程：面积 6300㎡，摊铺厚度 20cm；2. 机耕道路翻新及配套工程：面积 3900㎡；3. 道路镶宽及配套工程：面积 1100㎡；4. 钢结构人行通道及配套：1座；5. 排污池及配套工程：容积 400m³。</t>
  </si>
  <si>
    <t>项目建成后惠及农业生产，带动产业发展，让村民共享基础设施改善红利。</t>
  </si>
  <si>
    <t>项目建成后，将全面完善宋寨村生产配套设施，不仅能降低农业生产成本、提升耕种效率，还能带动村民本地就业增收，拓宽村集体经济多元增收渠道，持续增强乡村自我发展能力，为乡村振兴注入持久动力</t>
  </si>
  <si>
    <t>宋志和</t>
  </si>
  <si>
    <t>130*****566</t>
  </si>
  <si>
    <t>裕金农种植园区排水沟</t>
  </si>
  <si>
    <t>高彭村</t>
  </si>
  <si>
    <t>新建梯形排水沟2500米。</t>
  </si>
  <si>
    <t>带动村民劳动力增收创收，促进产业发展，增加村集体经济收入。</t>
  </si>
  <si>
    <t>带动村民劳动力增收创收，促进产业发展，增加村集体经济收入，提高村民幸福感。</t>
  </si>
  <si>
    <t>蔡金华</t>
  </si>
  <si>
    <t>138*****102</t>
  </si>
  <si>
    <t>新建钢结构蔬菜大棚</t>
  </si>
  <si>
    <t>竹园村、三店村</t>
  </si>
  <si>
    <t>新建全开合钢结构蔬菜大棚33300平方米，配套滴灌设施等。</t>
  </si>
  <si>
    <t>每年带动农户土地流转增收合计6万元，每年带动农户务工增收合计约12万元</t>
  </si>
  <si>
    <t>目建成投产后，可常年用工10人，带动脱贫户4户11人务工增收，平均每户增收6000元以上，增加集体经济收入5万元以上。</t>
  </si>
  <si>
    <t>竹园村</t>
  </si>
  <si>
    <t>陈俊辉</t>
  </si>
  <si>
    <t>189*****789</t>
  </si>
  <si>
    <t>新建蔬菜联栋大棚</t>
  </si>
  <si>
    <t>柳溪村</t>
  </si>
  <si>
    <t>新建联栋大棚35000平方米，电动卷膜器，湿帘200平方米，大棚薄膜40000平方米，轴流通风机，钢板天沟4300米，屋面排水管320米，滴灌系统33000平方米，泵房。</t>
  </si>
  <si>
    <t>每年带动农户土地流转增收合计约5万元，每年带动农户务工增收合计约10万元</t>
  </si>
  <si>
    <t>此项目建成后，为村民就近务工提供平台，可常年用工10人，平均每户增收5000元以上，增加村集体经济收入。</t>
  </si>
  <si>
    <t>徐利军</t>
  </si>
  <si>
    <t>132*****588</t>
  </si>
  <si>
    <t>蔬菜大棚建设</t>
  </si>
  <si>
    <t>七里村</t>
  </si>
  <si>
    <t>椭圆管日光温室大棚7栋14000平方米</t>
  </si>
  <si>
    <t>此项目建成后.带动村民60户经济收入每户2万元</t>
  </si>
  <si>
    <t>带动产业发展，提高村集体经济收入15万</t>
  </si>
  <si>
    <t>960人</t>
  </si>
  <si>
    <t>534人</t>
  </si>
  <si>
    <t>宋银球</t>
  </si>
  <si>
    <t>153*****208</t>
  </si>
  <si>
    <t>新建联栋大棚</t>
  </si>
  <si>
    <t>肖堤村</t>
  </si>
  <si>
    <t>1.新建连栋大棚40000平方米；2.滴灌设施配套60亩。</t>
  </si>
  <si>
    <t>项目建成后，带动村民劳动力增收创收，促进产业发展，增加村集体经济收入，提高人民群众获得感、幸福感。</t>
  </si>
  <si>
    <t>肖鹏</t>
  </si>
  <si>
    <t>139*****207</t>
  </si>
  <si>
    <t>中药材基地配套建设</t>
  </si>
  <si>
    <t>新型农村集体经济发展</t>
  </si>
  <si>
    <t>院墙村</t>
  </si>
  <si>
    <t>（1）道排基础设施(DN100混凝土管1000米、DN50混凝土管2000米、尺寸60×50cmC30混凝土预制的U型槽排水5000米、3米宽粉煤灰矿渣泥结碎石路面5000米，总共90万)；（2）滴喷灌设施（Ф25mmPE管5000米，Ф63mmPE管6000米，总共60万）；（3）水肥一体化设备及设备房（60平方米，60万）；（4）储藏冷库（120平方米，70万）；（5）烘干房（50平方米，50万）。（6）简易大棚（10万）</t>
  </si>
  <si>
    <t>何国财</t>
  </si>
  <si>
    <t>150*****158</t>
  </si>
  <si>
    <t>优质稻基地基础设施建设</t>
  </si>
  <si>
    <t>西河村</t>
  </si>
  <si>
    <t>新建排水渠总长1054米，其中鸦雀湾74米，新屋湾541米，上胡范湾439米</t>
  </si>
  <si>
    <t>此项目建成后，产业发展带动下，改善周边村民生产生活条件，带动10户脱贫户，1户监测户及周边村民就业，村集体每年增收1万元以上。</t>
  </si>
  <si>
    <t>带动产业发展，提高村民集体经济收入</t>
  </si>
  <si>
    <t>胡育</t>
  </si>
  <si>
    <t>159*****197</t>
  </si>
  <si>
    <t>莲耦基地新建机耕路</t>
  </si>
  <si>
    <t>曾寨村</t>
  </si>
  <si>
    <t>原路基整形，20cm厚毛渣基层。5cm厚石屑调平</t>
  </si>
  <si>
    <t>汤旺林</t>
  </si>
  <si>
    <t>138*****089</t>
  </si>
  <si>
    <t>3、4组肖下湾晒场硬化</t>
  </si>
  <si>
    <t>李旻村</t>
  </si>
  <si>
    <t>晒场硬化3300平方米，护坡、护栏115米</t>
  </si>
  <si>
    <t>带动集体增收、受益脱贫户10户36人,</t>
  </si>
  <si>
    <t>该项目建成后可解决种植大户及老百姓晒粮问题，提高村民经济收入，促进农村产业发展。</t>
  </si>
  <si>
    <t>李国栋</t>
  </si>
  <si>
    <t>133*****676</t>
  </si>
  <si>
    <t>10组、12组新建机耕路及渠道铺设</t>
  </si>
  <si>
    <t>份子村</t>
  </si>
  <si>
    <t>机耕路铺设6450平方米，渠道长633米，宽1米，高1米</t>
  </si>
  <si>
    <t>带动集体增收、受益脱贫户6户15人,</t>
  </si>
  <si>
    <t>该项目建成后可解决周边几百亩农田港溉需求和出行方便</t>
  </si>
  <si>
    <t>陈顺喜</t>
  </si>
  <si>
    <t>131*****162</t>
  </si>
  <si>
    <t>新建灌溉泵站</t>
  </si>
  <si>
    <t>李岗村</t>
  </si>
  <si>
    <t>新增小型泵站2座</t>
  </si>
  <si>
    <t>便于村民生产生活，增加村集体收益</t>
  </si>
  <si>
    <t>董佑生</t>
  </si>
  <si>
    <t>130*****051</t>
  </si>
  <si>
    <t>二组林地特色种植</t>
  </si>
  <si>
    <t>吴岗村</t>
  </si>
  <si>
    <t>新建机耕路500平方米，三相四线电缆600米，电线杆6根，通水32mm800米，整理荒林100亩。</t>
  </si>
  <si>
    <t>带动附近土地流转，增加农户收益</t>
  </si>
  <si>
    <t>增加细马家湾农民收益4万元，增加集体收益2万元</t>
  </si>
  <si>
    <t>1485人</t>
  </si>
  <si>
    <t>245人</t>
  </si>
  <si>
    <t>马勇</t>
  </si>
  <si>
    <t>133*****777</t>
  </si>
  <si>
    <t>农田水利基础设施</t>
  </si>
  <si>
    <t>麻铺村</t>
  </si>
  <si>
    <t>1、东岗麻铺至细方塆沟渠960米，80宽“U”渠19万元
2、20支渠至麻铺湾1250米1米，宽“U”型渠、29万元。</t>
  </si>
  <si>
    <t>此项目建成后，方便农作物灌排用水，保障农业丰收，促进乡村发展。</t>
  </si>
  <si>
    <t>项目建成后，方便产业发展，群众出行，同时创造农文旅融合发展条件，增加村集体经济收入。</t>
  </si>
  <si>
    <t>胡和生</t>
  </si>
  <si>
    <t>180*****808</t>
  </si>
  <si>
    <t>李河村</t>
  </si>
  <si>
    <t>建设中药材基地钢构仓库200平方米，基地围网700米、不锈钢栅栏门36平方米，全覆盖监控架设电缆及摄像头。</t>
  </si>
  <si>
    <t>提升产业发展，带动村民就业</t>
  </si>
  <si>
    <t>带动村民劳动力就业，增加村集体经济收入</t>
  </si>
  <si>
    <t>李维国</t>
  </si>
  <si>
    <t>139*****898</t>
  </si>
  <si>
    <t>新建联栋蔬菜大棚</t>
  </si>
  <si>
    <t>沙畈村</t>
  </si>
  <si>
    <t>连栋大棚10亩</t>
  </si>
  <si>
    <t>段文佑</t>
  </si>
  <si>
    <t>189*****738</t>
  </si>
  <si>
    <t>曹田村</t>
  </si>
  <si>
    <t>1.新建蔬菜大棚5000平方米。2.配套设施安装。</t>
  </si>
  <si>
    <t>陈艳明</t>
  </si>
  <si>
    <t>150*****379</t>
  </si>
  <si>
    <t>新建粮食仓库</t>
  </si>
  <si>
    <t>细方村</t>
  </si>
  <si>
    <t>新建一座钢结构厂房600平方米</t>
  </si>
  <si>
    <t>项目建成后，促进产业发展，增加村集体经济收入，提高人民群众获得感、幸福感。</t>
  </si>
  <si>
    <t>喻炳全</t>
  </si>
  <si>
    <t>177*****660</t>
  </si>
  <si>
    <t>毛铺村金叶子教育研学基地项目</t>
  </si>
  <si>
    <t>辛冲街</t>
  </si>
  <si>
    <t>毛铺村</t>
  </si>
  <si>
    <t>1、建设教育研学基地大概300平方。2、基地周边配套相关设施。3、周边环境美化。4、鱼塘清淤工作。</t>
  </si>
  <si>
    <t>提升附近村民就业务工，提高村集体经济收入，</t>
  </si>
  <si>
    <t>增强产业发展，打造特色乡村，带动附近村民就业务工，提高村集体经济收入，预计1万元。</t>
  </si>
  <si>
    <t>街乡村振兴办</t>
  </si>
  <si>
    <t>毛楚南</t>
  </si>
  <si>
    <t>185*****236</t>
  </si>
  <si>
    <t>青青苗中药材产业园项目升级</t>
  </si>
  <si>
    <t>绿山村</t>
  </si>
  <si>
    <t>生态大棚建设,100吨地磅建设,采购安晶龙中药材色选机1台,二期冷库300平方米建设,烘干机房2间</t>
  </si>
  <si>
    <t>采用 “企业 + 合作社 + 农户” 模式，农户以土地流转、劳务就业参与项目建设运营；地磅保障交售公平，冷库实现错峰销售稳收益，色选机推动优质优价；企业提供技术培训，让农户在种、产、销环节分享产业红利。</t>
  </si>
  <si>
    <t>通过生态大棚、地磅、色选机、冷库、烘房，提升中药材全产业链效能，实现每年收益约总投资额的 3%；同时提高中药材一级品率、降低仓储损耗、提升初加工质量。</t>
  </si>
  <si>
    <t>刘新付</t>
  </si>
  <si>
    <t>159*****836</t>
  </si>
  <si>
    <t>问津缘园区建设</t>
  </si>
  <si>
    <t>园区配套设施建设</t>
  </si>
  <si>
    <t>增强产业发展，打造特色乡村，带动附近村民就业务工，提高村集体经济收入，预计3万元。</t>
  </si>
  <si>
    <t>寨山村5G菜园</t>
  </si>
  <si>
    <t>寨山村</t>
  </si>
  <si>
    <t>沟渠、基耕路及相关配套设施</t>
  </si>
  <si>
    <t>带动产业发展、优先给贫困户、困难户提供
就业岗位及技术指导</t>
  </si>
  <si>
    <t>带动20人就业，预计创收11万元左右</t>
  </si>
  <si>
    <t>江福咏</t>
  </si>
  <si>
    <t>180*****828</t>
  </si>
  <si>
    <t>柏林岗村基础设施建设项目</t>
  </si>
  <si>
    <t>柏林岗村</t>
  </si>
  <si>
    <t>1、全村部分路灯改造成太阳能路灯10盏（80瓦）；
2.范牌楼湾湾南边至新106国道通湾道路，路基整理、硬化475米。</t>
  </si>
  <si>
    <t>带动生产、帮助产业发展，改善生产生活条件。</t>
  </si>
  <si>
    <t>改善村内基础设施及生产条件，提升产业发展能力，解决村民出行问题，降低安全隐患，提升人居环境。</t>
  </si>
  <si>
    <t>范晓峰</t>
  </si>
  <si>
    <t>189*****666</t>
  </si>
  <si>
    <t>郭家山排涝抗洪升级项目</t>
  </si>
  <si>
    <t>排涝节制闸建设</t>
  </si>
  <si>
    <t>通过完善节制闸设施，提升村域水利调控能力，惠及周边农户用水安全与农业生产稳定。项目建成后将实行“村集体管护、农户共用”模式，由村委统一调度灌溉，农户按需取水，减少人工成本与水源浪费。节制闸的建成可直接带动农户扩大种植规模、提高产量和土地利用率，同时增强村集体公益性资产储备，促进村级经济持续发展。</t>
  </si>
  <si>
    <t>在郭家山片区新建一座高标准节制闸，完善区域水利灌溉体系，提升周边农田的水资源调控能力，实现旱能灌、涝能排、蓄排结合的综合水利功能。</t>
  </si>
  <si>
    <t>洪岗村基础设施建设项目</t>
  </si>
  <si>
    <t>公共照明设施</t>
  </si>
  <si>
    <t>洪岗村</t>
  </si>
  <si>
    <t>1安装太阳能路灯150盏。涉及的村湾有吴研子湾、李树咀湾、汪家湾、洪家大岗、上操扁担湾、下操扁担湾、隗家榨湾、胡柒湾。
2洪岗村全村湾组门口塘做护栏，约有900米长。涉及的村湾有吴研子湾、李树咀湾、汪家湾、洪家大岗、上操扁担湾、下操扁担湾、隗家榨湾、胡柒湾。</t>
  </si>
  <si>
    <t>降低安全隐患，提升人居环境</t>
  </si>
  <si>
    <t>改善村内基础设施及生产条件，提升产业发展能力</t>
  </si>
  <si>
    <t>巴凤英</t>
  </si>
  <si>
    <t>133*****630</t>
  </si>
  <si>
    <t>程铁村水果、蔬菜大棚及扩建机耕路项目</t>
  </si>
  <si>
    <t>产业发展项目</t>
  </si>
  <si>
    <t>程铁村</t>
  </si>
  <si>
    <t>铁匠湾至常青浩园专业种植合作社机耕路长约1000米，扩宽至6米。水果、蔬菜大棚22亩</t>
  </si>
  <si>
    <t>帮助就业务工、带动生产、帮助产销对接</t>
  </si>
  <si>
    <t>改善村内基础设施及生产条件，提升产业发展能力，解决村民出行问题，集体经济收益预计3万。</t>
  </si>
  <si>
    <t>王莲英</t>
  </si>
  <si>
    <t>155*****926</t>
  </si>
  <si>
    <t>桃园升级改造项目</t>
  </si>
  <si>
    <t>辛冲村</t>
  </si>
  <si>
    <t xml:space="preserve">1.100亩园区机耕路6000平方米
申请36万元
2.100亩土地清表、深翻及施有机肥改良20万元
3.100亩桃园中小型机械化设施购置申请6万元；
4.100亩桃园配套水肥一体化设施（含主管道）、防草布、安防设施；
5.4000米围网改造升级；
6.外线电力设施5万元；
8.U型渠800米10万元；
</t>
  </si>
  <si>
    <t>带动农户320人，其中脱贫户16人</t>
  </si>
  <si>
    <t>项目实施有利于提高农业生产
效率、发展林下经济、充分发
挥土地利用率，全面打造数字化、机械化现代园区</t>
  </si>
  <si>
    <t>石建军</t>
  </si>
  <si>
    <t>137*****338</t>
  </si>
  <si>
    <t>种养殖基地</t>
  </si>
  <si>
    <t>浏湖村</t>
  </si>
  <si>
    <t>1、新建大棚约6000平方米，共计约70万元；                        2、看护房、滴管设施、机耕路、渠道，共计，约30万元；</t>
  </si>
  <si>
    <t>一是带动农户发展生产方面，引导支持经营主体与农户通过订单生产、托养托管、产品代销、保护价收购等多种方式，建立利益联结机制。
二是吸纳农村劳动力稳定就业方面，支持经营主体拓宽用工渠道，扩大用工数量，规范用工方式，吸纳农村劳动力就业，稳定增加农村劳动力工资性收入。
三是促进农户共享资产收益方面，引导支持农户以资金、土地、房屋、自有设备等资产入股经营主体，以“保底受益+按股分红”等方式获得受益，鼓励农户通过流转、房屋租赁等方式获得租金收益，增加农户财产性收益。</t>
  </si>
  <si>
    <t>预计每年增加存集体经济收益3万元</t>
  </si>
  <si>
    <t>王传斌</t>
  </si>
  <si>
    <t>150*****515</t>
  </si>
  <si>
    <t>荸荠基地建设</t>
  </si>
  <si>
    <t>曲背湖村</t>
  </si>
  <si>
    <t>荸荠基地建设及配套设施</t>
  </si>
  <si>
    <t>发展产业，带动当地农户增产增收。</t>
  </si>
  <si>
    <t>预计每年增加存集体经济收益1.5万元</t>
  </si>
  <si>
    <t>喻冬旺</t>
  </si>
  <si>
    <t>138*****226</t>
  </si>
  <si>
    <t>八眼藕产业项目</t>
  </si>
  <si>
    <t>胜利湖村</t>
  </si>
  <si>
    <t>产业项目配套设施及基耕路整修</t>
  </si>
  <si>
    <t>巩固脱贫攻坚成果</t>
  </si>
  <si>
    <t>改善生产条件提升产业发展</t>
  </si>
  <si>
    <t>刘安华</t>
  </si>
  <si>
    <t>139*****903</t>
  </si>
  <si>
    <t>程铁村U型槽建项目</t>
  </si>
  <si>
    <t>土塘U型槽300米约30万元</t>
  </si>
  <si>
    <t>便于排水，带动生产</t>
  </si>
  <si>
    <t>改善村内基础设施，解决排涝抗旱。</t>
  </si>
  <si>
    <t>杨铺村基础设施项目</t>
  </si>
  <si>
    <t>杨铺村</t>
  </si>
  <si>
    <t>1、杨铺村杨家圩池塘（干河）进行清淤治理，治理面积约20亩；
2、对池塘坡岸进行维护加固；
3、杨铺村杨家圩机耕道路建设，长约300米，宽约5米，铺毛渣或石渣。</t>
  </si>
  <si>
    <t>改善生产生活条件，带动生产</t>
  </si>
  <si>
    <t>改善村内基础设施及生产条件，提升产业发展能力，解决村民出行问题。</t>
  </si>
  <si>
    <t>熊春才</t>
  </si>
  <si>
    <t>132*****777</t>
  </si>
  <si>
    <t>高湾村林下生态养殖项目</t>
  </si>
  <si>
    <t>高湾村</t>
  </si>
  <si>
    <t>新建鸡棚700㎡等鸡场配套设施；水渠200余米；看守房120㎡；路灯、水、电进基地；电杆3根；水管200余米</t>
  </si>
  <si>
    <t>解决油茶基地草荒问题，带动农民就业</t>
  </si>
  <si>
    <t>完善油茶基地基础设施，解决油茶基地除草管护，发展林下生态养殖，带动周边农民增收</t>
  </si>
  <si>
    <t>高志祥</t>
  </si>
  <si>
    <t>139*****985</t>
  </si>
  <si>
    <t>江禹村杨家圩水产养殖项目</t>
  </si>
  <si>
    <t>江禹村</t>
  </si>
  <si>
    <t>1、清淤、扩建、加固鱼池89亩
2、进排水分离
3、及其周边配套设施的完善</t>
  </si>
  <si>
    <t>改善基地内基础设施及生产条件，拓宽增收致富渠道，增加村集体经济1万元，带动5人农户务工</t>
  </si>
  <si>
    <t>江永红</t>
  </si>
  <si>
    <t>189*****979</t>
  </si>
  <si>
    <t>冯畈村基础设施建设项目</t>
  </si>
  <si>
    <t>冯畈村</t>
  </si>
  <si>
    <t xml:space="preserve">1、全村部分路灯改造成太阳能路灯100盏（80瓦） 约14万元；
2、夏家岗门前大塘护砌150米   约8万元；
3、新建冯家畈U型渠500米（宽50厘米、高70厘米）  约7万元。
</t>
  </si>
  <si>
    <t>提高生产效率，解决撂荒土地问题，带动就业务工</t>
  </si>
  <si>
    <t>改善村内基础设施及生产条件，提升产业发展能力，解决农田灌溉及出行问题，降低安全隐患，提升人居环境。</t>
  </si>
  <si>
    <t>余银普</t>
  </si>
  <si>
    <t>139*****862</t>
  </si>
  <si>
    <t>胡山村基础设施建设项目</t>
  </si>
  <si>
    <t>胡山村</t>
  </si>
  <si>
    <t>1、全村部分路灯改造成太阳能路灯190盏（80瓦；
2、郭蔡线至秦家楼通湾道路，路基整理、硬化165米，约 10万元；
3、邢家田湾前通湾道路路基整理、硬化125米，7.5万元。</t>
  </si>
  <si>
    <t>夏世</t>
  </si>
  <si>
    <t>130*****822</t>
  </si>
  <si>
    <t>罗坪河村基础设施建设项目</t>
  </si>
  <si>
    <t>罗坪河村</t>
  </si>
  <si>
    <t xml:space="preserve">1、罗坪河村朱家塘护砌长200米，高2米，约10万元。
2、罗坪河村陈家湾泵站提档升级，更换水泵、水管、电线及配套设施。U型渠维修1200米，加高0.4米，  约18万元。
</t>
  </si>
  <si>
    <t>提高生产效率，解决撂荒土地及防汛抗洪问题。</t>
  </si>
  <si>
    <t>改善村内基础设施及生产条件，提升产业发展能力，解决农田灌溉及出行问题，提升人居环境。</t>
  </si>
  <si>
    <t>罗咏堂</t>
  </si>
  <si>
    <t>139*****309</t>
  </si>
  <si>
    <t>铁河村基础设施建设</t>
  </si>
  <si>
    <t>铁河村</t>
  </si>
  <si>
    <t>1、2座抗旱站内外墙面提档升级，更换泵房内配电箱电线开关及泵管等配套设施； 2座排涝站内外墙面提档升级，更换泵房内配电箱电线开关及泵管等配套设施； 3、各湾组架设抗旱电线1200余米，并配套电杆等配套设施。</t>
  </si>
  <si>
    <t>提高农田排涝抗旱效益。方便农田抗旱灌溉用水，促进农业增效农民增收，巩固脱贫攻坚成果。</t>
  </si>
  <si>
    <t>完善村内农田水利基础设施条件。</t>
  </si>
  <si>
    <t>夏晓彬</t>
  </si>
  <si>
    <t>150*****746</t>
  </si>
  <si>
    <t>挖塘清淤护砌</t>
  </si>
  <si>
    <t>蔡咀村</t>
  </si>
  <si>
    <t>本村5个自然湾门口塘挖淤泥护砌，5口塘挖淤泥外运，四周护砌、土方回填、道路硬化。</t>
  </si>
  <si>
    <t>项目竣工后，能给5个自然湾增加经济效益2000元，农田灌溉更加优化。</t>
  </si>
  <si>
    <t>挖塘护砌后，给村民生产生活、农田灌溉加以改善并能放养鱼苗，增加收益</t>
  </si>
  <si>
    <t>童金安</t>
  </si>
  <si>
    <t>189*****329</t>
  </si>
  <si>
    <t>灌溉渠道提档升级</t>
  </si>
  <si>
    <t>双桥村</t>
  </si>
  <si>
    <t>吴上湾、刘家河口灌溉渠道1100米提档升级。</t>
  </si>
  <si>
    <t>提高农作物收成，增加收益。</t>
  </si>
  <si>
    <t>解决全村550亩田地灌溉</t>
  </si>
  <si>
    <t>操唤群</t>
  </si>
  <si>
    <t>185*****190</t>
  </si>
  <si>
    <t>食用菌基地建设</t>
  </si>
  <si>
    <t>上塘村</t>
  </si>
  <si>
    <t>基地生产厂房及配套设施建设</t>
  </si>
  <si>
    <t>带动剩余劳力就业务工，增加劳力人均收入。</t>
  </si>
  <si>
    <t>带动农村人口就业，增加村集体收入5万元/年</t>
  </si>
  <si>
    <t>李定祥</t>
  </si>
  <si>
    <t>189*****678</t>
  </si>
  <si>
    <t>精品药材加工基地建设</t>
  </si>
  <si>
    <t>周河村</t>
  </si>
  <si>
    <t>1、加工厂房建设300平方米左右，药材洗池基础建设；
2、冷库建设</t>
  </si>
  <si>
    <t>预计带动农村剩余劳力就业，增加集体经济4万元</t>
  </si>
  <si>
    <t>刘文立</t>
  </si>
  <si>
    <t>189*****733</t>
  </si>
  <si>
    <t>蔡院村基础设施建设项目</t>
  </si>
  <si>
    <t>蔡院村</t>
  </si>
  <si>
    <t>蔡院村四合院至江家榨新道公路，道路破损严重村民反映激烈，需要新建硬化通湾道路长850米</t>
  </si>
  <si>
    <t>提高生产效率，带动就业务工，巩固脱贫攻坚成果。</t>
  </si>
  <si>
    <t>硬化路面平整、防滑，大大减少了出行安全。更从根本上改变了村经济结构。</t>
  </si>
  <si>
    <t>操平</t>
  </si>
  <si>
    <t xml:space="preserve">153*****680 </t>
  </si>
  <si>
    <t>上塘村基础设施建设项目</t>
  </si>
  <si>
    <t>上塘村李家细湾通湾道路硬化年久，已破损严重，村民反映激烈，需要新建硬化通湾道路宽4.5米，长600米。</t>
  </si>
  <si>
    <t>改善村内基础设施及生产条件，提升产业发展能力，降低出行安全隐患，提升人居环境。</t>
  </si>
  <si>
    <t>村基础设施</t>
  </si>
  <si>
    <t>高桥村</t>
  </si>
  <si>
    <t>新建U型渠800*1200米；U型渠600*400米</t>
  </si>
  <si>
    <t>完善农村基础设施，农民增收</t>
  </si>
  <si>
    <t>洪敬国</t>
  </si>
  <si>
    <t>189*****089</t>
  </si>
  <si>
    <t>柳林村基础设施</t>
  </si>
  <si>
    <t>柳林村</t>
  </si>
  <si>
    <t>1、新建排水一体成型渠800*700 1000米；
2、新建泵房1座</t>
  </si>
  <si>
    <t>李国祥</t>
  </si>
  <si>
    <t xml:space="preserve"> 13*****1021</t>
  </si>
  <si>
    <t>三合村村湾基础建设项目</t>
  </si>
  <si>
    <t>三合村</t>
  </si>
  <si>
    <t>1、叶家湾门前塘护砌60立方米 约约2.2万元
2、叶家湾门前塘护栏120米 约1.8万元
3、知时节机耕路铺设砂石路面约长200米 宽4.5米 约3.5万元
4、叶家湾道路修复约长30米，宽5米 约2.5万元</t>
  </si>
  <si>
    <t>改善环境，便利出行</t>
  </si>
  <si>
    <t>改善周边村民生产、生活及出行条件，提升人居环境。</t>
  </si>
  <si>
    <t>舒明学</t>
  </si>
  <si>
    <t>136*****466</t>
  </si>
  <si>
    <t>新湖村周家墩南节制闸</t>
  </si>
  <si>
    <t>新湖村</t>
  </si>
  <si>
    <t>新湖村周家墩南剅闸关系到河东片区抗洪排涝，现因久失修，丧失抗洪排涝功能，现急需修建一座两孔三墩节制闸，长80米，宽6米的道路节制闸。</t>
  </si>
  <si>
    <t>提升河东片区抗旱排涝，完善村级水利基础设施，实现农田灌溉一步取水到田，提高农业抗旱排涝效率，解决河东片区农田抗旱灌溉用水，使农户增产增收，巩固脱贫攻坚成果。</t>
  </si>
  <si>
    <t>完善村级水利基础设施，实现农田灌溉一步取水到田，提高农业抗旱效率，方便农田抗旱灌溉用水。</t>
  </si>
  <si>
    <t>王新德</t>
  </si>
  <si>
    <t>131*****318</t>
  </si>
  <si>
    <t>同心村基础设施建设项目</t>
  </si>
  <si>
    <t>同心村</t>
  </si>
  <si>
    <t>1、同心村河头湾通湾道路硬化年久，已破损严重，需要新建硬化通湾道路，长600米、宽4.5米。
2、安装太阳能路灯150盏。</t>
  </si>
  <si>
    <t>提高生产效率，带动就业务工，巩固脱贫攻坚成果，降低安全隐患，提升人居环境</t>
  </si>
  <si>
    <t>韩伟</t>
  </si>
  <si>
    <t>139*****007</t>
  </si>
  <si>
    <t>邢榨村基础设施</t>
  </si>
  <si>
    <t>邢榨村</t>
  </si>
  <si>
    <t>1、新建排水站一座；
2、建设文化广场</t>
  </si>
  <si>
    <t>解决150亩土地淹水问题，改善人居环境</t>
  </si>
  <si>
    <t>完善农村基础设施</t>
  </si>
  <si>
    <t>黄利国</t>
  </si>
  <si>
    <t>135*****426</t>
  </si>
  <si>
    <t>叶埠村基础设施建设项目</t>
  </si>
  <si>
    <t>叶埠村</t>
  </si>
  <si>
    <t>叶埠村大叶家湾沙界地方便村民出行及农田灌溉，需要新建硬化通湾道路及灌溉农田沟渠护坡，路长250米宽4米厚度18厘米，清沟200米及河塘，双边护坡200米。</t>
  </si>
  <si>
    <t>王永红</t>
  </si>
  <si>
    <t>139*****543</t>
  </si>
  <si>
    <t>龙王白莲提档升级项目</t>
  </si>
  <si>
    <t>涨渡湖街</t>
  </si>
  <si>
    <t>四道沟分场</t>
  </si>
  <si>
    <t>新建分拣厂房、仓库、包装车间200平方米，购置设备</t>
  </si>
  <si>
    <t>国家地理标志农产品龙王白莲提档升级，打造标准化生产钱，增强产品市场竞争力。每年可增加村集体收入3.9万元。</t>
  </si>
  <si>
    <t>邓清</t>
  </si>
  <si>
    <t>138*****881</t>
  </si>
  <si>
    <t>大棚早熟莲藕栽培示范基地</t>
  </si>
  <si>
    <t xml:space="preserve">
 新建300亩莲藕大棚。</t>
  </si>
  <si>
    <t>1、改善基地内基础设施及生产条件，将早熟藕上市时间提前，增加产品市场竞争力，延长莲藕生鲜产品供应时间；2、每年可增加村集体收入12万元。</t>
  </si>
  <si>
    <t>武汉聚森农业猕猴桃产业园及田园综合体建设项目</t>
  </si>
  <si>
    <t xml:space="preserve">
水果包装设备</t>
  </si>
  <si>
    <t>打造猕猴桃自动化包装线，减少人工接触，提升产品档次，增强消费者信任度，提高产品附加值。每年可增加村集体收入3.9万元。</t>
  </si>
  <si>
    <t>兴恒阳蔬菜大棚项目</t>
  </si>
  <si>
    <t>园滩分场</t>
  </si>
  <si>
    <t>新建蔬菜大棚3500平方米</t>
  </si>
  <si>
    <t>兴恒阳蔬菜种植园提档升级，发展蔬菜种植产业，村集体每年可收取利益联结资金3万元，带动周边农户12人务工。</t>
  </si>
  <si>
    <t>曹水生</t>
  </si>
  <si>
    <t>159*****987</t>
  </si>
  <si>
    <t>君诺育秧大棚项目</t>
  </si>
  <si>
    <t>杨叉河分场</t>
  </si>
  <si>
    <t>新建育秧大棚20亩</t>
  </si>
  <si>
    <t>改变传统水稻直播种植方式，推广机插秧技术，减少农药化肥使用，增加水稻亩产量。每年可增加村集体收入3万元。</t>
  </si>
  <si>
    <t>谢红亮</t>
  </si>
  <si>
    <t>153*****869</t>
  </si>
  <si>
    <t>佰联农业共享菜园农产品分拣中心</t>
  </si>
  <si>
    <t>1.2000平方米产品分拣中心；2.100平方米保鲜冷藏库；3.30平方米果蔬农残检测中心含检测仪器</t>
  </si>
  <si>
    <t>促进共享菜园项目提档升级，发展蔬菜种殖产业，村集体每年可收取利益联结资金9万元，带动周边农户29人务工。</t>
  </si>
  <si>
    <t xml:space="preserve">公告时间为：2025年12月19日—2025年12月29日 </t>
  </si>
  <si>
    <t xml:space="preserve">监督平台：12317       区乡村振兴服务中心电话：02786921640   </t>
  </si>
  <si>
    <t xml:space="preserve">通讯地址： 区农业农村局  409 室 </t>
  </si>
  <si>
    <t>新洲区乡村振兴局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</si>
</sst>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8"/>
      <name val="宋体"/>
      <charset val="134"/>
    </font>
    <font>
      <sz val="17"/>
      <color rgb="FF000000"/>
      <name val="方正小标宋简体"/>
      <charset val="134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vertAlign val="superscript"/>
      <sz val="9"/>
      <color rgb="FF000000"/>
      <name val="宋体"/>
      <charset val="134"/>
      <scheme val="minor"/>
    </font>
    <font>
      <sz val="9"/>
      <color theme="1"/>
      <name val="SimSun"/>
      <charset val="134"/>
    </font>
    <font>
      <sz val="9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4" xfId="50"/>
    <cellStyle name="常规 15" xfId="51"/>
    <cellStyle name="常规 17" xfId="52"/>
    <cellStyle name="常规 2 10" xfId="53"/>
    <cellStyle name="常规 2 11" xfId="54"/>
    <cellStyle name="常规 2 12" xfId="55"/>
    <cellStyle name="常规 2 13" xfId="56"/>
    <cellStyle name="常规 2 14" xfId="57"/>
    <cellStyle name="常规 2 16" xfId="58"/>
    <cellStyle name="常规 2 17" xfId="59"/>
    <cellStyle name="常规 2 18" xfId="60"/>
    <cellStyle name="常规 2 19" xfId="61"/>
    <cellStyle name="常规 2 20" xfId="62"/>
    <cellStyle name="常规 2 21" xfId="63"/>
    <cellStyle name="常规 2 22" xfId="64"/>
    <cellStyle name="常规 2 23" xfId="65"/>
    <cellStyle name="常规 2 25" xfId="66"/>
    <cellStyle name="常规 2 26" xfId="67"/>
    <cellStyle name="常规 2 3" xfId="68"/>
    <cellStyle name="常规 2 4" xfId="69"/>
    <cellStyle name="常规 2 6" xfId="70"/>
    <cellStyle name="常规 2 8" xfId="71"/>
    <cellStyle name="常规 2 9" xfId="72"/>
    <cellStyle name="常规 3" xfId="73"/>
    <cellStyle name="常规 3 2" xfId="74"/>
    <cellStyle name="常规 6" xfId="75"/>
    <cellStyle name="常规 8" xfId="76"/>
    <cellStyle name="常规 2" xfId="7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27</xdr:row>
      <xdr:rowOff>0</xdr:rowOff>
    </xdr:from>
    <xdr:ext cx="381000" cy="762000"/>
    <xdr:sp>
      <xdr:nvSpPr>
        <xdr:cNvPr id="4" name="Host Control  1"/>
        <xdr:cNvSpPr/>
      </xdr:nvSpPr>
      <xdr:spPr>
        <a:xfrm>
          <a:off x="2390775" y="12401550"/>
          <a:ext cx="381000" cy="762000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27</xdr:row>
      <xdr:rowOff>0</xdr:rowOff>
    </xdr:from>
    <xdr:ext cx="381000" cy="762000"/>
    <xdr:sp>
      <xdr:nvSpPr>
        <xdr:cNvPr id="5" name="Host Control  1"/>
        <xdr:cNvSpPr/>
      </xdr:nvSpPr>
      <xdr:spPr>
        <a:xfrm>
          <a:off x="1847850" y="12401550"/>
          <a:ext cx="381000" cy="76200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2"/>
  <sheetViews>
    <sheetView tabSelected="1" zoomScale="120" zoomScaleNormal="120" workbookViewId="0">
      <pane ySplit="4" topLeftCell="A175" activePane="bottomLeft" state="frozen"/>
      <selection/>
      <selection pane="bottomLeft" activeCell="H187" sqref="H187"/>
    </sheetView>
  </sheetViews>
  <sheetFormatPr defaultColWidth="9" defaultRowHeight="13.5"/>
  <cols>
    <col min="1" max="1" width="4" style="2" customWidth="1"/>
    <col min="2" max="2" width="13.25" style="2" customWidth="1"/>
    <col min="3" max="3" width="7" style="2" customWidth="1"/>
    <col min="4" max="4" width="7.125" style="2" customWidth="1"/>
    <col min="5" max="5" width="9.375" style="2" customWidth="1"/>
    <col min="6" max="6" width="5.75" style="2" customWidth="1"/>
    <col min="7" max="7" width="5.5" style="3" customWidth="1"/>
    <col min="8" max="8" width="31.0416666666667" style="4" customWidth="1"/>
    <col min="9" max="9" width="6.45" style="2" customWidth="1"/>
    <col min="10" max="10" width="6.625" style="2" customWidth="1"/>
    <col min="11" max="11" width="4" style="2" customWidth="1"/>
    <col min="12" max="18" width="5" style="2" customWidth="1"/>
    <col min="19" max="19" width="22.1916666666667" style="2" customWidth="1"/>
    <col min="20" max="20" width="19.375" style="3" customWidth="1"/>
    <col min="21" max="21" width="4.625" style="2" customWidth="1"/>
    <col min="22" max="22" width="5" style="2" customWidth="1"/>
    <col min="23" max="23" width="7.25" style="2" customWidth="1"/>
    <col min="24" max="24" width="5.5" style="2" customWidth="1"/>
    <col min="25" max="25" width="9.875" style="2" customWidth="1"/>
    <col min="26" max="26" width="5.125" style="2" customWidth="1"/>
    <col min="27" max="16384" width="9" style="2"/>
  </cols>
  <sheetData>
    <row r="1" ht="54" customHeight="1" spans="1:26">
      <c r="A1" s="5" t="s">
        <v>0</v>
      </c>
      <c r="B1" s="5"/>
      <c r="C1" s="5"/>
      <c r="D1" s="5"/>
      <c r="E1" s="5"/>
      <c r="F1" s="5"/>
      <c r="G1" s="6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5"/>
      <c r="V1" s="5"/>
      <c r="W1" s="5"/>
      <c r="X1" s="5"/>
      <c r="Y1" s="5"/>
      <c r="Z1" s="5"/>
    </row>
    <row r="2" ht="19.5" customHeight="1" spans="1:26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8"/>
      <c r="V2" s="8"/>
      <c r="W2" s="8"/>
      <c r="X2" s="8"/>
      <c r="Y2" s="8"/>
      <c r="Z2" s="8"/>
    </row>
    <row r="3" ht="25.5" customHeight="1" spans="1:2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 t="s">
        <v>8</v>
      </c>
      <c r="I3" s="10" t="s">
        <v>9</v>
      </c>
      <c r="J3" s="10" t="s">
        <v>10</v>
      </c>
      <c r="K3" s="10"/>
      <c r="L3" s="10" t="s">
        <v>11</v>
      </c>
      <c r="M3" s="10" t="s">
        <v>12</v>
      </c>
      <c r="N3" s="10"/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24</v>
      </c>
    </row>
    <row r="4" ht="33.75" customHeight="1" spans="1:26">
      <c r="A4" s="10"/>
      <c r="B4" s="10"/>
      <c r="C4" s="10"/>
      <c r="D4" s="10"/>
      <c r="E4" s="10"/>
      <c r="F4" s="10" t="s">
        <v>25</v>
      </c>
      <c r="G4" s="10" t="s">
        <v>26</v>
      </c>
      <c r="H4" s="10"/>
      <c r="I4" s="10"/>
      <c r="J4" s="10" t="s">
        <v>27</v>
      </c>
      <c r="K4" s="10" t="s">
        <v>28</v>
      </c>
      <c r="L4" s="10"/>
      <c r="M4" s="10" t="s">
        <v>29</v>
      </c>
      <c r="N4" s="10" t="s">
        <v>30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customFormat="1" ht="33.75" customHeight="1" spans="1:26">
      <c r="A5" s="11">
        <v>1</v>
      </c>
      <c r="B5" s="12" t="s">
        <v>31</v>
      </c>
      <c r="C5" s="12" t="s">
        <v>32</v>
      </c>
      <c r="D5" s="12" t="s">
        <v>33</v>
      </c>
      <c r="E5" s="12" t="s">
        <v>34</v>
      </c>
      <c r="F5" s="11"/>
      <c r="G5" s="11"/>
      <c r="H5" s="13"/>
      <c r="I5" s="11">
        <f t="shared" ref="I5:I20" si="0">J5+K5</f>
        <v>9875</v>
      </c>
      <c r="J5" s="14">
        <v>9875</v>
      </c>
      <c r="K5" s="11"/>
      <c r="L5" s="11">
        <v>2026</v>
      </c>
      <c r="M5" s="11" t="s">
        <v>35</v>
      </c>
      <c r="N5" s="11" t="s">
        <v>36</v>
      </c>
      <c r="O5" s="11" t="s">
        <v>35</v>
      </c>
      <c r="P5" s="11" t="s">
        <v>35</v>
      </c>
      <c r="Q5" s="11" t="s">
        <v>35</v>
      </c>
      <c r="R5" s="11" t="s">
        <v>36</v>
      </c>
      <c r="S5" s="11"/>
      <c r="T5" s="11"/>
      <c r="U5" s="11"/>
      <c r="V5" s="11">
        <v>2650</v>
      </c>
      <c r="W5" s="11" t="s">
        <v>37</v>
      </c>
      <c r="X5" s="11"/>
      <c r="Y5" s="11" t="s">
        <v>38</v>
      </c>
      <c r="Z5" s="11"/>
    </row>
    <row r="6" customFormat="1" ht="33.75" customHeight="1" spans="1:26">
      <c r="A6" s="11">
        <v>2</v>
      </c>
      <c r="B6" s="12" t="s">
        <v>39</v>
      </c>
      <c r="C6" s="12" t="s">
        <v>32</v>
      </c>
      <c r="D6" s="12" t="s">
        <v>33</v>
      </c>
      <c r="E6" s="12" t="s">
        <v>34</v>
      </c>
      <c r="F6" s="11"/>
      <c r="G6" s="11"/>
      <c r="H6" s="13"/>
      <c r="I6" s="11">
        <f t="shared" si="0"/>
        <v>2800</v>
      </c>
      <c r="J6" s="14">
        <v>2800</v>
      </c>
      <c r="K6" s="11"/>
      <c r="L6" s="11">
        <v>2026</v>
      </c>
      <c r="M6" s="11" t="s">
        <v>35</v>
      </c>
      <c r="N6" s="11" t="s">
        <v>36</v>
      </c>
      <c r="O6" s="11" t="s">
        <v>35</v>
      </c>
      <c r="P6" s="11" t="s">
        <v>35</v>
      </c>
      <c r="Q6" s="11" t="s">
        <v>35</v>
      </c>
      <c r="R6" s="11" t="s">
        <v>36</v>
      </c>
      <c r="S6" s="11"/>
      <c r="T6" s="11"/>
      <c r="U6" s="11"/>
      <c r="V6" s="15">
        <v>1000</v>
      </c>
      <c r="W6" s="11" t="s">
        <v>37</v>
      </c>
      <c r="X6" s="11"/>
      <c r="Y6" s="11" t="s">
        <v>38</v>
      </c>
      <c r="Z6" s="11"/>
    </row>
    <row r="7" customFormat="1" ht="33.75" customHeight="1" spans="1:26">
      <c r="A7" s="11">
        <v>3</v>
      </c>
      <c r="B7" s="12" t="s">
        <v>40</v>
      </c>
      <c r="C7" s="12" t="s">
        <v>32</v>
      </c>
      <c r="D7" s="12" t="s">
        <v>33</v>
      </c>
      <c r="E7" s="12" t="s">
        <v>41</v>
      </c>
      <c r="F7" s="11"/>
      <c r="G7" s="11"/>
      <c r="H7" s="13"/>
      <c r="I7" s="11">
        <f t="shared" si="0"/>
        <v>2800</v>
      </c>
      <c r="J7" s="14">
        <v>2800</v>
      </c>
      <c r="K7" s="11"/>
      <c r="L7" s="11">
        <v>2026</v>
      </c>
      <c r="M7" s="11" t="s">
        <v>35</v>
      </c>
      <c r="N7" s="11" t="s">
        <v>36</v>
      </c>
      <c r="O7" s="11" t="s">
        <v>35</v>
      </c>
      <c r="P7" s="11" t="s">
        <v>35</v>
      </c>
      <c r="Q7" s="11" t="s">
        <v>35</v>
      </c>
      <c r="R7" s="11" t="s">
        <v>35</v>
      </c>
      <c r="S7" s="11"/>
      <c r="T7" s="11"/>
      <c r="U7" s="11"/>
      <c r="V7" s="11">
        <v>590</v>
      </c>
      <c r="W7" s="11" t="s">
        <v>42</v>
      </c>
      <c r="X7" s="11"/>
      <c r="Y7" s="11" t="s">
        <v>43</v>
      </c>
      <c r="Z7" s="11"/>
    </row>
    <row r="8" customFormat="1" ht="33.75" customHeight="1" spans="1:26">
      <c r="A8" s="11">
        <v>4</v>
      </c>
      <c r="B8" s="12" t="s">
        <v>44</v>
      </c>
      <c r="C8" s="12" t="s">
        <v>32</v>
      </c>
      <c r="D8" s="12" t="s">
        <v>45</v>
      </c>
      <c r="E8" s="12" t="s">
        <v>46</v>
      </c>
      <c r="F8" s="11"/>
      <c r="G8" s="11"/>
      <c r="H8" s="13"/>
      <c r="I8" s="11">
        <f t="shared" si="0"/>
        <v>3150</v>
      </c>
      <c r="J8" s="14">
        <v>3150</v>
      </c>
      <c r="K8" s="11"/>
      <c r="L8" s="11">
        <v>2026</v>
      </c>
      <c r="M8" s="11" t="s">
        <v>35</v>
      </c>
      <c r="N8" s="11" t="s">
        <v>36</v>
      </c>
      <c r="O8" s="11" t="s">
        <v>35</v>
      </c>
      <c r="P8" s="11" t="s">
        <v>35</v>
      </c>
      <c r="Q8" s="11" t="s">
        <v>35</v>
      </c>
      <c r="R8" s="11" t="s">
        <v>36</v>
      </c>
      <c r="S8" s="11"/>
      <c r="T8" s="11"/>
      <c r="U8" s="11"/>
      <c r="V8" s="15">
        <v>300</v>
      </c>
      <c r="W8" s="11" t="s">
        <v>47</v>
      </c>
      <c r="X8" s="11"/>
      <c r="Y8" s="11" t="s">
        <v>43</v>
      </c>
      <c r="Z8" s="11"/>
    </row>
    <row r="9" customFormat="1" ht="33.75" customHeight="1" spans="1:26">
      <c r="A9" s="11">
        <v>5</v>
      </c>
      <c r="B9" s="12" t="s">
        <v>48</v>
      </c>
      <c r="C9" s="12" t="s">
        <v>32</v>
      </c>
      <c r="D9" s="12" t="s">
        <v>49</v>
      </c>
      <c r="E9" s="12" t="s">
        <v>50</v>
      </c>
      <c r="F9" s="11"/>
      <c r="G9" s="11"/>
      <c r="H9" s="13"/>
      <c r="I9" s="11">
        <f t="shared" si="0"/>
        <v>1850</v>
      </c>
      <c r="J9" s="14">
        <v>1850</v>
      </c>
      <c r="K9" s="11"/>
      <c r="L9" s="11">
        <v>2026</v>
      </c>
      <c r="M9" s="11" t="s">
        <v>35</v>
      </c>
      <c r="N9" s="11" t="s">
        <v>36</v>
      </c>
      <c r="O9" s="11" t="s">
        <v>35</v>
      </c>
      <c r="P9" s="11" t="s">
        <v>35</v>
      </c>
      <c r="Q9" s="11" t="s">
        <v>35</v>
      </c>
      <c r="R9" s="11" t="s">
        <v>35</v>
      </c>
      <c r="S9" s="11"/>
      <c r="T9" s="11"/>
      <c r="U9" s="11"/>
      <c r="V9" s="15">
        <v>2000</v>
      </c>
      <c r="W9" s="11" t="s">
        <v>37</v>
      </c>
      <c r="X9" s="11"/>
      <c r="Y9" s="11" t="s">
        <v>38</v>
      </c>
      <c r="Z9" s="11"/>
    </row>
    <row r="10" customFormat="1" ht="33.75" customHeight="1" spans="1:26">
      <c r="A10" s="11">
        <v>6</v>
      </c>
      <c r="B10" s="12" t="s">
        <v>51</v>
      </c>
      <c r="C10" s="12" t="s">
        <v>32</v>
      </c>
      <c r="D10" s="12" t="s">
        <v>49</v>
      </c>
      <c r="E10" s="12" t="s">
        <v>52</v>
      </c>
      <c r="F10" s="11"/>
      <c r="G10" s="11"/>
      <c r="H10" s="13"/>
      <c r="I10" s="11">
        <f t="shared" si="0"/>
        <v>2750</v>
      </c>
      <c r="J10" s="14">
        <v>2750</v>
      </c>
      <c r="K10" s="11"/>
      <c r="L10" s="11">
        <v>2026</v>
      </c>
      <c r="M10" s="11" t="s">
        <v>35</v>
      </c>
      <c r="N10" s="11" t="s">
        <v>36</v>
      </c>
      <c r="O10" s="11" t="s">
        <v>35</v>
      </c>
      <c r="P10" s="11" t="s">
        <v>35</v>
      </c>
      <c r="Q10" s="11" t="s">
        <v>35</v>
      </c>
      <c r="R10" s="11" t="s">
        <v>35</v>
      </c>
      <c r="S10" s="11"/>
      <c r="T10" s="11"/>
      <c r="U10" s="11"/>
      <c r="V10" s="11">
        <v>450</v>
      </c>
      <c r="W10" s="11" t="s">
        <v>53</v>
      </c>
      <c r="X10" s="11"/>
      <c r="Y10" s="11" t="s">
        <v>38</v>
      </c>
      <c r="Z10" s="11"/>
    </row>
    <row r="11" customFormat="1" ht="33.75" customHeight="1" spans="1:26">
      <c r="A11" s="11">
        <v>7</v>
      </c>
      <c r="B11" s="12" t="s">
        <v>54</v>
      </c>
      <c r="C11" s="12" t="s">
        <v>55</v>
      </c>
      <c r="D11" s="12" t="s">
        <v>56</v>
      </c>
      <c r="E11" s="12" t="s">
        <v>57</v>
      </c>
      <c r="F11" s="11"/>
      <c r="G11" s="11"/>
      <c r="H11" s="13"/>
      <c r="I11" s="11">
        <f t="shared" si="0"/>
        <v>6382</v>
      </c>
      <c r="J11" s="14">
        <v>6382</v>
      </c>
      <c r="K11" s="11"/>
      <c r="L11" s="11">
        <v>2026</v>
      </c>
      <c r="M11" s="11" t="s">
        <v>35</v>
      </c>
      <c r="N11" s="11" t="s">
        <v>36</v>
      </c>
      <c r="O11" s="11" t="s">
        <v>35</v>
      </c>
      <c r="P11" s="11" t="s">
        <v>35</v>
      </c>
      <c r="Q11" s="11" t="s">
        <v>35</v>
      </c>
      <c r="R11" s="11" t="s">
        <v>35</v>
      </c>
      <c r="S11" s="11"/>
      <c r="T11" s="11"/>
      <c r="U11" s="11"/>
      <c r="V11" s="15">
        <v>2000</v>
      </c>
      <c r="W11" s="11" t="s">
        <v>58</v>
      </c>
      <c r="X11" s="11"/>
      <c r="Y11" s="11" t="s">
        <v>38</v>
      </c>
      <c r="Z11" s="11"/>
    </row>
    <row r="12" customFormat="1" ht="33.75" customHeight="1" spans="1:26">
      <c r="A12" s="11">
        <v>8</v>
      </c>
      <c r="B12" s="12" t="s">
        <v>59</v>
      </c>
      <c r="C12" s="12" t="s">
        <v>55</v>
      </c>
      <c r="D12" s="12" t="s">
        <v>60</v>
      </c>
      <c r="E12" s="12" t="s">
        <v>61</v>
      </c>
      <c r="F12" s="11"/>
      <c r="G12" s="11"/>
      <c r="H12" s="13"/>
      <c r="I12" s="11">
        <f t="shared" si="0"/>
        <v>2300</v>
      </c>
      <c r="J12" s="14">
        <v>2300</v>
      </c>
      <c r="K12" s="11"/>
      <c r="L12" s="11">
        <v>2026</v>
      </c>
      <c r="M12" s="11" t="s">
        <v>35</v>
      </c>
      <c r="N12" s="11" t="s">
        <v>36</v>
      </c>
      <c r="O12" s="11" t="s">
        <v>35</v>
      </c>
      <c r="P12" s="11" t="s">
        <v>35</v>
      </c>
      <c r="Q12" s="11" t="s">
        <v>35</v>
      </c>
      <c r="R12" s="11" t="s">
        <v>35</v>
      </c>
      <c r="S12" s="11"/>
      <c r="T12" s="11"/>
      <c r="U12" s="11"/>
      <c r="V12" s="11">
        <v>2300</v>
      </c>
      <c r="W12" s="11" t="s">
        <v>47</v>
      </c>
      <c r="X12" s="11"/>
      <c r="Y12" s="11" t="s">
        <v>43</v>
      </c>
      <c r="Z12" s="11"/>
    </row>
    <row r="13" customFormat="1" ht="33.75" customHeight="1" spans="1:26">
      <c r="A13" s="11">
        <v>9</v>
      </c>
      <c r="B13" s="12" t="s">
        <v>62</v>
      </c>
      <c r="C13" s="12" t="s">
        <v>55</v>
      </c>
      <c r="D13" s="12" t="s">
        <v>60</v>
      </c>
      <c r="E13" s="12" t="s">
        <v>63</v>
      </c>
      <c r="F13" s="11"/>
      <c r="G13" s="11"/>
      <c r="H13" s="13"/>
      <c r="I13" s="11">
        <f t="shared" si="0"/>
        <v>5450</v>
      </c>
      <c r="J13" s="14">
        <v>5450</v>
      </c>
      <c r="K13" s="11"/>
      <c r="L13" s="11">
        <v>2026</v>
      </c>
      <c r="M13" s="11" t="s">
        <v>35</v>
      </c>
      <c r="N13" s="11" t="s">
        <v>36</v>
      </c>
      <c r="O13" s="11" t="s">
        <v>35</v>
      </c>
      <c r="P13" s="11" t="s">
        <v>35</v>
      </c>
      <c r="Q13" s="11" t="s">
        <v>35</v>
      </c>
      <c r="R13" s="11" t="s">
        <v>35</v>
      </c>
      <c r="S13" s="11"/>
      <c r="T13" s="11"/>
      <c r="U13" s="11"/>
      <c r="V13" s="11">
        <v>6500</v>
      </c>
      <c r="W13" s="11" t="s">
        <v>64</v>
      </c>
      <c r="X13" s="11"/>
      <c r="Y13" s="11" t="s">
        <v>43</v>
      </c>
      <c r="Z13" s="11"/>
    </row>
    <row r="14" customFormat="1" ht="33.75" customHeight="1" spans="1:26">
      <c r="A14" s="11">
        <v>10</v>
      </c>
      <c r="B14" s="12" t="s">
        <v>65</v>
      </c>
      <c r="C14" s="12" t="s">
        <v>55</v>
      </c>
      <c r="D14" s="12" t="s">
        <v>60</v>
      </c>
      <c r="E14" s="12" t="s">
        <v>63</v>
      </c>
      <c r="F14" s="11"/>
      <c r="G14" s="11"/>
      <c r="H14" s="13"/>
      <c r="I14" s="11">
        <f t="shared" si="0"/>
        <v>9506</v>
      </c>
      <c r="J14" s="14">
        <v>9506</v>
      </c>
      <c r="K14" s="11"/>
      <c r="L14" s="11">
        <v>2026</v>
      </c>
      <c r="M14" s="11" t="s">
        <v>35</v>
      </c>
      <c r="N14" s="11" t="s">
        <v>36</v>
      </c>
      <c r="O14" s="11" t="s">
        <v>35</v>
      </c>
      <c r="P14" s="11" t="s">
        <v>35</v>
      </c>
      <c r="Q14" s="11" t="s">
        <v>35</v>
      </c>
      <c r="R14" s="11" t="s">
        <v>36</v>
      </c>
      <c r="S14" s="11"/>
      <c r="T14" s="11"/>
      <c r="U14" s="11"/>
      <c r="V14" s="11">
        <v>6300</v>
      </c>
      <c r="W14" s="11" t="s">
        <v>37</v>
      </c>
      <c r="X14" s="11"/>
      <c r="Y14" s="11" t="s">
        <v>38</v>
      </c>
      <c r="Z14" s="11"/>
    </row>
    <row r="15" customFormat="1" ht="33.75" customHeight="1" spans="1:26">
      <c r="A15" s="11">
        <v>11</v>
      </c>
      <c r="B15" s="12" t="s">
        <v>66</v>
      </c>
      <c r="C15" s="12" t="s">
        <v>67</v>
      </c>
      <c r="D15" s="12" t="s">
        <v>68</v>
      </c>
      <c r="E15" s="12" t="s">
        <v>69</v>
      </c>
      <c r="F15" s="11"/>
      <c r="G15" s="11"/>
      <c r="H15" s="13"/>
      <c r="I15" s="11">
        <f t="shared" si="0"/>
        <v>9675</v>
      </c>
      <c r="J15" s="14">
        <v>9675</v>
      </c>
      <c r="K15" s="11"/>
      <c r="L15" s="11">
        <v>2026</v>
      </c>
      <c r="M15" s="11" t="s">
        <v>35</v>
      </c>
      <c r="N15" s="11" t="s">
        <v>36</v>
      </c>
      <c r="O15" s="11" t="s">
        <v>35</v>
      </c>
      <c r="P15" s="11" t="s">
        <v>35</v>
      </c>
      <c r="Q15" s="11" t="s">
        <v>35</v>
      </c>
      <c r="R15" s="11" t="s">
        <v>35</v>
      </c>
      <c r="S15" s="11"/>
      <c r="T15" s="11"/>
      <c r="U15" s="11"/>
      <c r="V15" s="11">
        <v>3250</v>
      </c>
      <c r="W15" s="11" t="s">
        <v>70</v>
      </c>
      <c r="X15" s="11"/>
      <c r="Y15" s="11" t="s">
        <v>43</v>
      </c>
      <c r="Z15" s="11"/>
    </row>
    <row r="16" customFormat="1" ht="33.75" customHeight="1" spans="1:26">
      <c r="A16" s="11">
        <v>12</v>
      </c>
      <c r="B16" s="16" t="s">
        <v>71</v>
      </c>
      <c r="C16" s="16" t="s">
        <v>67</v>
      </c>
      <c r="D16" s="16" t="s">
        <v>68</v>
      </c>
      <c r="E16" s="16" t="s">
        <v>69</v>
      </c>
      <c r="F16" s="11"/>
      <c r="G16" s="11"/>
      <c r="H16" s="13"/>
      <c r="I16" s="11">
        <f t="shared" si="0"/>
        <v>5570</v>
      </c>
      <c r="J16" s="14">
        <v>5570</v>
      </c>
      <c r="K16" s="11"/>
      <c r="L16" s="11">
        <v>2026</v>
      </c>
      <c r="M16" s="11" t="s">
        <v>35</v>
      </c>
      <c r="N16" s="11" t="s">
        <v>36</v>
      </c>
      <c r="O16" s="11" t="s">
        <v>35</v>
      </c>
      <c r="P16" s="11" t="s">
        <v>35</v>
      </c>
      <c r="Q16" s="11" t="s">
        <v>35</v>
      </c>
      <c r="R16" s="11" t="s">
        <v>35</v>
      </c>
      <c r="S16" s="11"/>
      <c r="T16" s="11"/>
      <c r="U16" s="11"/>
      <c r="V16" s="11">
        <v>2630</v>
      </c>
      <c r="W16" s="11" t="s">
        <v>70</v>
      </c>
      <c r="X16" s="11"/>
      <c r="Y16" s="11" t="s">
        <v>43</v>
      </c>
      <c r="Z16" s="11"/>
    </row>
    <row r="17" customFormat="1" ht="33.75" customHeight="1" spans="1:26">
      <c r="A17" s="11">
        <v>13</v>
      </c>
      <c r="B17" s="11" t="s">
        <v>72</v>
      </c>
      <c r="C17" s="12" t="s">
        <v>55</v>
      </c>
      <c r="D17" s="12" t="s">
        <v>60</v>
      </c>
      <c r="E17" s="12" t="s">
        <v>63</v>
      </c>
      <c r="F17" s="11"/>
      <c r="G17" s="11"/>
      <c r="H17" s="13"/>
      <c r="I17" s="11">
        <f t="shared" si="0"/>
        <v>4200</v>
      </c>
      <c r="J17" s="11">
        <v>4200</v>
      </c>
      <c r="K17" s="11"/>
      <c r="L17" s="11">
        <v>2026</v>
      </c>
      <c r="M17" s="11" t="s">
        <v>35</v>
      </c>
      <c r="N17" s="11" t="s">
        <v>36</v>
      </c>
      <c r="O17" s="11" t="s">
        <v>35</v>
      </c>
      <c r="P17" s="11" t="s">
        <v>35</v>
      </c>
      <c r="Q17" s="11" t="s">
        <v>35</v>
      </c>
      <c r="R17" s="11" t="s">
        <v>35</v>
      </c>
      <c r="S17" s="11"/>
      <c r="T17" s="11"/>
      <c r="U17" s="11"/>
      <c r="V17" s="11">
        <v>3850</v>
      </c>
      <c r="W17" s="11" t="s">
        <v>64</v>
      </c>
      <c r="X17" s="11"/>
      <c r="Y17" s="11" t="s">
        <v>43</v>
      </c>
      <c r="Z17" s="11"/>
    </row>
    <row r="18" customFormat="1" ht="33.75" customHeight="1" spans="1:26">
      <c r="A18" s="11">
        <v>14</v>
      </c>
      <c r="B18" s="11" t="s">
        <v>73</v>
      </c>
      <c r="C18" s="12" t="s">
        <v>32</v>
      </c>
      <c r="D18" s="12" t="s">
        <v>49</v>
      </c>
      <c r="E18" s="12" t="s">
        <v>74</v>
      </c>
      <c r="F18" s="11"/>
      <c r="G18" s="11"/>
      <c r="H18" s="13"/>
      <c r="I18" s="11">
        <f t="shared" si="0"/>
        <v>9300</v>
      </c>
      <c r="J18" s="11">
        <v>9300</v>
      </c>
      <c r="K18" s="11"/>
      <c r="L18" s="11">
        <v>2026</v>
      </c>
      <c r="M18" s="11" t="s">
        <v>35</v>
      </c>
      <c r="N18" s="11" t="s">
        <v>36</v>
      </c>
      <c r="O18" s="11" t="s">
        <v>35</v>
      </c>
      <c r="P18" s="11" t="s">
        <v>35</v>
      </c>
      <c r="Q18" s="11" t="s">
        <v>35</v>
      </c>
      <c r="R18" s="11" t="s">
        <v>35</v>
      </c>
      <c r="S18" s="11"/>
      <c r="T18" s="11"/>
      <c r="U18" s="11"/>
      <c r="V18" s="11">
        <v>540</v>
      </c>
      <c r="W18" s="11" t="s">
        <v>37</v>
      </c>
      <c r="X18" s="11"/>
      <c r="Y18" s="11" t="s">
        <v>38</v>
      </c>
      <c r="Z18" s="11"/>
    </row>
    <row r="19" customFormat="1" ht="33.75" customHeight="1" spans="1:26">
      <c r="A19" s="11">
        <v>15</v>
      </c>
      <c r="B19" s="11" t="s">
        <v>75</v>
      </c>
      <c r="C19" s="12" t="s">
        <v>32</v>
      </c>
      <c r="D19" s="11" t="s">
        <v>75</v>
      </c>
      <c r="E19" s="11" t="s">
        <v>75</v>
      </c>
      <c r="F19" s="11"/>
      <c r="G19" s="11"/>
      <c r="H19" s="13"/>
      <c r="I19" s="11">
        <f t="shared" si="0"/>
        <v>1200</v>
      </c>
      <c r="J19" s="11">
        <v>1200</v>
      </c>
      <c r="K19" s="11"/>
      <c r="L19" s="11">
        <v>2026</v>
      </c>
      <c r="M19" s="11" t="s">
        <v>35</v>
      </c>
      <c r="N19" s="11" t="s">
        <v>36</v>
      </c>
      <c r="O19" s="11" t="s">
        <v>35</v>
      </c>
      <c r="P19" s="11" t="s">
        <v>35</v>
      </c>
      <c r="Q19" s="11" t="s">
        <v>35</v>
      </c>
      <c r="R19" s="11" t="s">
        <v>35</v>
      </c>
      <c r="S19" s="11"/>
      <c r="T19" s="11"/>
      <c r="U19" s="11"/>
      <c r="V19" s="11">
        <v>250</v>
      </c>
      <c r="W19" s="11" t="s">
        <v>37</v>
      </c>
      <c r="X19" s="11"/>
      <c r="Y19" s="11" t="s">
        <v>38</v>
      </c>
      <c r="Z19" s="11"/>
    </row>
    <row r="20" customFormat="1" ht="33.75" customHeight="1" spans="1:26">
      <c r="A20" s="11">
        <v>16</v>
      </c>
      <c r="B20" s="11" t="s">
        <v>76</v>
      </c>
      <c r="C20" s="16" t="s">
        <v>67</v>
      </c>
      <c r="D20" s="16" t="s">
        <v>68</v>
      </c>
      <c r="E20" s="11" t="s">
        <v>77</v>
      </c>
      <c r="F20" s="11"/>
      <c r="G20" s="11"/>
      <c r="H20" s="13"/>
      <c r="I20" s="11">
        <f t="shared" si="0"/>
        <v>9685</v>
      </c>
      <c r="J20" s="11">
        <v>9685</v>
      </c>
      <c r="K20" s="11"/>
      <c r="L20" s="11">
        <v>2026</v>
      </c>
      <c r="M20" s="11" t="s">
        <v>35</v>
      </c>
      <c r="N20" s="11" t="s">
        <v>36</v>
      </c>
      <c r="O20" s="11" t="s">
        <v>35</v>
      </c>
      <c r="P20" s="11" t="s">
        <v>35</v>
      </c>
      <c r="Q20" s="11" t="s">
        <v>35</v>
      </c>
      <c r="R20" s="11" t="s">
        <v>35</v>
      </c>
      <c r="S20" s="11"/>
      <c r="T20" s="11"/>
      <c r="U20" s="11"/>
      <c r="V20" s="11">
        <v>33256</v>
      </c>
      <c r="W20" s="11" t="s">
        <v>78</v>
      </c>
      <c r="X20" s="11"/>
      <c r="Y20" s="11" t="s">
        <v>43</v>
      </c>
      <c r="Z20" s="11"/>
    </row>
    <row r="21" customFormat="1" ht="33.75" customHeight="1" spans="1:26">
      <c r="A21" s="11">
        <v>17</v>
      </c>
      <c r="B21" s="11" t="s">
        <v>79</v>
      </c>
      <c r="C21" s="11" t="s">
        <v>80</v>
      </c>
      <c r="D21" s="11" t="s">
        <v>33</v>
      </c>
      <c r="E21" s="11" t="s">
        <v>34</v>
      </c>
      <c r="F21" s="11" t="s">
        <v>81</v>
      </c>
      <c r="G21" s="11" t="s">
        <v>82</v>
      </c>
      <c r="H21" s="13" t="s">
        <v>83</v>
      </c>
      <c r="I21" s="11">
        <f t="shared" ref="I21:I52" si="1">J21+K21</f>
        <v>450</v>
      </c>
      <c r="J21" s="11">
        <v>450</v>
      </c>
      <c r="K21" s="11"/>
      <c r="L21" s="11">
        <v>2026</v>
      </c>
      <c r="M21" s="11" t="s">
        <v>35</v>
      </c>
      <c r="N21" s="11" t="s">
        <v>36</v>
      </c>
      <c r="O21" s="11" t="s">
        <v>36</v>
      </c>
      <c r="P21" s="11" t="s">
        <v>35</v>
      </c>
      <c r="Q21" s="11" t="s">
        <v>36</v>
      </c>
      <c r="R21" s="11" t="s">
        <v>84</v>
      </c>
      <c r="S21" s="11" t="s">
        <v>85</v>
      </c>
      <c r="T21" s="11" t="s">
        <v>86</v>
      </c>
      <c r="U21" s="11">
        <v>550</v>
      </c>
      <c r="V21" s="11">
        <v>36</v>
      </c>
      <c r="W21" s="11" t="s">
        <v>87</v>
      </c>
      <c r="X21" s="11" t="s">
        <v>88</v>
      </c>
      <c r="Y21" s="11" t="s">
        <v>89</v>
      </c>
      <c r="Z21" s="11"/>
    </row>
    <row r="22" customFormat="1" ht="33.75" customHeight="1" spans="1:26">
      <c r="A22" s="11">
        <v>18</v>
      </c>
      <c r="B22" s="11" t="s">
        <v>90</v>
      </c>
      <c r="C22" s="11" t="s">
        <v>32</v>
      </c>
      <c r="D22" s="11" t="s">
        <v>33</v>
      </c>
      <c r="E22" s="11" t="s">
        <v>34</v>
      </c>
      <c r="F22" s="11" t="s">
        <v>81</v>
      </c>
      <c r="G22" s="11" t="s">
        <v>91</v>
      </c>
      <c r="H22" s="13" t="s">
        <v>92</v>
      </c>
      <c r="I22" s="11">
        <f t="shared" si="1"/>
        <v>100</v>
      </c>
      <c r="J22" s="11">
        <v>100</v>
      </c>
      <c r="K22" s="11">
        <v>0</v>
      </c>
      <c r="L22" s="11">
        <v>2026</v>
      </c>
      <c r="M22" s="11" t="s">
        <v>35</v>
      </c>
      <c r="N22" s="11" t="s">
        <v>36</v>
      </c>
      <c r="O22" s="11" t="s">
        <v>35</v>
      </c>
      <c r="P22" s="11" t="s">
        <v>35</v>
      </c>
      <c r="Q22" s="11" t="s">
        <v>36</v>
      </c>
      <c r="R22" s="11" t="s">
        <v>84</v>
      </c>
      <c r="S22" s="11" t="s">
        <v>93</v>
      </c>
      <c r="T22" s="11" t="s">
        <v>94</v>
      </c>
      <c r="U22" s="11">
        <v>120</v>
      </c>
      <c r="V22" s="11">
        <v>15</v>
      </c>
      <c r="W22" s="11" t="s">
        <v>95</v>
      </c>
      <c r="X22" s="11" t="s">
        <v>96</v>
      </c>
      <c r="Y22" s="11" t="s">
        <v>97</v>
      </c>
      <c r="Z22" s="11"/>
    </row>
    <row r="23" customFormat="1" ht="33.75" customHeight="1" spans="1:26">
      <c r="A23" s="11">
        <v>19</v>
      </c>
      <c r="B23" s="11" t="s">
        <v>98</v>
      </c>
      <c r="C23" s="11" t="s">
        <v>55</v>
      </c>
      <c r="D23" s="11" t="s">
        <v>99</v>
      </c>
      <c r="E23" s="11" t="s">
        <v>57</v>
      </c>
      <c r="F23" s="11" t="s">
        <v>81</v>
      </c>
      <c r="G23" s="11" t="s">
        <v>100</v>
      </c>
      <c r="H23" s="13" t="s">
        <v>101</v>
      </c>
      <c r="I23" s="11">
        <f t="shared" si="1"/>
        <v>30</v>
      </c>
      <c r="J23" s="11">
        <v>30</v>
      </c>
      <c r="K23" s="11"/>
      <c r="L23" s="11">
        <v>2026</v>
      </c>
      <c r="M23" s="11" t="s">
        <v>35</v>
      </c>
      <c r="N23" s="11" t="s">
        <v>36</v>
      </c>
      <c r="O23" s="11" t="s">
        <v>35</v>
      </c>
      <c r="P23" s="11" t="s">
        <v>35</v>
      </c>
      <c r="Q23" s="11" t="s">
        <v>35</v>
      </c>
      <c r="R23" s="11" t="s">
        <v>35</v>
      </c>
      <c r="S23" s="11" t="s">
        <v>102</v>
      </c>
      <c r="T23" s="11" t="s">
        <v>103</v>
      </c>
      <c r="U23" s="11">
        <v>440</v>
      </c>
      <c r="V23" s="11">
        <v>320</v>
      </c>
      <c r="W23" s="11" t="s">
        <v>104</v>
      </c>
      <c r="X23" s="11" t="s">
        <v>105</v>
      </c>
      <c r="Y23" s="11" t="s">
        <v>106</v>
      </c>
      <c r="Z23" s="11"/>
    </row>
    <row r="24" customFormat="1" ht="33.75" customHeight="1" spans="1:26">
      <c r="A24" s="11">
        <v>20</v>
      </c>
      <c r="B24" s="11" t="s">
        <v>107</v>
      </c>
      <c r="C24" s="11" t="s">
        <v>55</v>
      </c>
      <c r="D24" s="11" t="s">
        <v>99</v>
      </c>
      <c r="E24" s="11" t="s">
        <v>57</v>
      </c>
      <c r="F24" s="11" t="s">
        <v>81</v>
      </c>
      <c r="G24" s="11" t="s">
        <v>108</v>
      </c>
      <c r="H24" s="13" t="s">
        <v>109</v>
      </c>
      <c r="I24" s="11">
        <f t="shared" si="1"/>
        <v>33</v>
      </c>
      <c r="J24" s="11">
        <v>33</v>
      </c>
      <c r="K24" s="11"/>
      <c r="L24" s="11">
        <v>2026</v>
      </c>
      <c r="M24" s="11" t="s">
        <v>35</v>
      </c>
      <c r="N24" s="11" t="s">
        <v>36</v>
      </c>
      <c r="O24" s="11" t="s">
        <v>36</v>
      </c>
      <c r="P24" s="11" t="s">
        <v>35</v>
      </c>
      <c r="Q24" s="11" t="s">
        <v>35</v>
      </c>
      <c r="R24" s="11" t="s">
        <v>35</v>
      </c>
      <c r="S24" s="11" t="s">
        <v>110</v>
      </c>
      <c r="T24" s="11" t="s">
        <v>111</v>
      </c>
      <c r="U24" s="11">
        <v>600</v>
      </c>
      <c r="V24" s="11">
        <v>30</v>
      </c>
      <c r="W24" s="11" t="s">
        <v>112</v>
      </c>
      <c r="X24" s="11" t="s">
        <v>113</v>
      </c>
      <c r="Y24" s="11" t="s">
        <v>114</v>
      </c>
      <c r="Z24" s="11"/>
    </row>
    <row r="25" s="1" customFormat="1" ht="56.25" spans="1:26">
      <c r="A25" s="11">
        <v>21</v>
      </c>
      <c r="B25" s="17" t="s">
        <v>115</v>
      </c>
      <c r="C25" s="18" t="s">
        <v>55</v>
      </c>
      <c r="D25" s="18" t="s">
        <v>99</v>
      </c>
      <c r="E25" s="17" t="s">
        <v>57</v>
      </c>
      <c r="F25" s="17" t="s">
        <v>81</v>
      </c>
      <c r="G25" s="19" t="s">
        <v>82</v>
      </c>
      <c r="H25" s="20" t="s">
        <v>116</v>
      </c>
      <c r="I25" s="11">
        <f t="shared" si="1"/>
        <v>45</v>
      </c>
      <c r="J25" s="21">
        <v>45</v>
      </c>
      <c r="K25" s="21"/>
      <c r="L25" s="19">
        <v>2025</v>
      </c>
      <c r="M25" s="11" t="s">
        <v>35</v>
      </c>
      <c r="N25" s="11" t="s">
        <v>36</v>
      </c>
      <c r="O25" s="18" t="s">
        <v>36</v>
      </c>
      <c r="P25" s="18" t="s">
        <v>35</v>
      </c>
      <c r="Q25" s="18" t="s">
        <v>35</v>
      </c>
      <c r="R25" s="18" t="s">
        <v>35</v>
      </c>
      <c r="S25" s="22" t="s">
        <v>117</v>
      </c>
      <c r="T25" s="22" t="s">
        <v>118</v>
      </c>
      <c r="U25" s="19">
        <v>1720</v>
      </c>
      <c r="V25" s="19">
        <v>1720</v>
      </c>
      <c r="W25" s="19" t="s">
        <v>119</v>
      </c>
      <c r="X25" s="19" t="s">
        <v>88</v>
      </c>
      <c r="Y25" s="19" t="s">
        <v>89</v>
      </c>
      <c r="Z25" s="18"/>
    </row>
    <row r="26" s="1" customFormat="1" ht="56.25" spans="1:26">
      <c r="A26" s="11">
        <v>22</v>
      </c>
      <c r="B26" s="18" t="s">
        <v>120</v>
      </c>
      <c r="C26" s="18" t="s">
        <v>55</v>
      </c>
      <c r="D26" s="18" t="s">
        <v>99</v>
      </c>
      <c r="E26" s="18" t="s">
        <v>121</v>
      </c>
      <c r="F26" s="18" t="s">
        <v>81</v>
      </c>
      <c r="G26" s="18" t="s">
        <v>122</v>
      </c>
      <c r="H26" s="20" t="s">
        <v>123</v>
      </c>
      <c r="I26" s="11">
        <f t="shared" si="1"/>
        <v>42</v>
      </c>
      <c r="J26" s="21">
        <v>42</v>
      </c>
      <c r="K26" s="18"/>
      <c r="L26" s="19">
        <v>2026</v>
      </c>
      <c r="M26" s="11" t="s">
        <v>35</v>
      </c>
      <c r="N26" s="11" t="s">
        <v>36</v>
      </c>
      <c r="O26" s="23" t="s">
        <v>36</v>
      </c>
      <c r="P26" s="18" t="s">
        <v>35</v>
      </c>
      <c r="Q26" s="23" t="s">
        <v>35</v>
      </c>
      <c r="R26" s="23" t="s">
        <v>35</v>
      </c>
      <c r="S26" s="21" t="s">
        <v>124</v>
      </c>
      <c r="T26" s="21" t="s">
        <v>125</v>
      </c>
      <c r="U26" s="18">
        <v>126</v>
      </c>
      <c r="V26" s="18">
        <v>40</v>
      </c>
      <c r="W26" s="18" t="s">
        <v>126</v>
      </c>
      <c r="X26" s="18" t="s">
        <v>127</v>
      </c>
      <c r="Y26" s="18" t="s">
        <v>128</v>
      </c>
      <c r="Z26" s="23"/>
    </row>
    <row r="27" s="1" customFormat="1" ht="56.25" spans="1:26">
      <c r="A27" s="11">
        <v>23</v>
      </c>
      <c r="B27" s="18" t="s">
        <v>129</v>
      </c>
      <c r="C27" s="18" t="s">
        <v>32</v>
      </c>
      <c r="D27" s="18" t="s">
        <v>33</v>
      </c>
      <c r="E27" s="18" t="s">
        <v>130</v>
      </c>
      <c r="F27" s="18" t="s">
        <v>131</v>
      </c>
      <c r="G27" s="18" t="s">
        <v>132</v>
      </c>
      <c r="H27" s="24" t="s">
        <v>133</v>
      </c>
      <c r="I27" s="11">
        <f t="shared" si="1"/>
        <v>556.6</v>
      </c>
      <c r="J27" s="21">
        <v>550</v>
      </c>
      <c r="K27" s="18">
        <v>6.6</v>
      </c>
      <c r="L27" s="19">
        <v>2026</v>
      </c>
      <c r="M27" s="11" t="s">
        <v>35</v>
      </c>
      <c r="N27" s="11" t="s">
        <v>36</v>
      </c>
      <c r="O27" s="18" t="s">
        <v>36</v>
      </c>
      <c r="P27" s="18" t="s">
        <v>35</v>
      </c>
      <c r="Q27" s="18" t="s">
        <v>36</v>
      </c>
      <c r="R27" s="23" t="s">
        <v>35</v>
      </c>
      <c r="S27" s="18" t="s">
        <v>134</v>
      </c>
      <c r="T27" s="18" t="s">
        <v>135</v>
      </c>
      <c r="U27" s="18">
        <v>1571</v>
      </c>
      <c r="V27" s="18">
        <v>35</v>
      </c>
      <c r="W27" s="18" t="s">
        <v>132</v>
      </c>
      <c r="X27" s="18" t="s">
        <v>136</v>
      </c>
      <c r="Y27" s="18" t="s">
        <v>137</v>
      </c>
      <c r="Z27" s="18"/>
    </row>
    <row r="28" ht="33.75" spans="1:26">
      <c r="A28" s="11">
        <v>24</v>
      </c>
      <c r="B28" s="18" t="s">
        <v>138</v>
      </c>
      <c r="C28" s="18" t="s">
        <v>32</v>
      </c>
      <c r="D28" s="18" t="s">
        <v>33</v>
      </c>
      <c r="E28" s="18" t="s">
        <v>139</v>
      </c>
      <c r="F28" s="18" t="s">
        <v>131</v>
      </c>
      <c r="G28" s="18" t="s">
        <v>140</v>
      </c>
      <c r="H28" s="25" t="s">
        <v>141</v>
      </c>
      <c r="I28" s="11">
        <f t="shared" si="1"/>
        <v>230</v>
      </c>
      <c r="J28" s="21">
        <v>230</v>
      </c>
      <c r="K28" s="18"/>
      <c r="L28" s="19">
        <v>2026</v>
      </c>
      <c r="M28" s="11" t="s">
        <v>35</v>
      </c>
      <c r="N28" s="11" t="s">
        <v>36</v>
      </c>
      <c r="O28" s="18" t="s">
        <v>35</v>
      </c>
      <c r="P28" s="18" t="s">
        <v>35</v>
      </c>
      <c r="Q28" s="18" t="s">
        <v>35</v>
      </c>
      <c r="R28" s="23" t="s">
        <v>35</v>
      </c>
      <c r="S28" s="18" t="s">
        <v>142</v>
      </c>
      <c r="T28" s="18" t="s">
        <v>142</v>
      </c>
      <c r="U28" s="18">
        <v>635</v>
      </c>
      <c r="V28" s="18">
        <v>213</v>
      </c>
      <c r="W28" s="18" t="s">
        <v>140</v>
      </c>
      <c r="X28" s="18" t="s">
        <v>143</v>
      </c>
      <c r="Y28" s="18" t="s">
        <v>144</v>
      </c>
      <c r="Z28" s="18"/>
    </row>
    <row r="29" ht="22.5" spans="1:26">
      <c r="A29" s="11">
        <v>25</v>
      </c>
      <c r="B29" s="22" t="s">
        <v>145</v>
      </c>
      <c r="C29" s="18" t="s">
        <v>32</v>
      </c>
      <c r="D29" s="18" t="s">
        <v>33</v>
      </c>
      <c r="E29" s="18" t="s">
        <v>146</v>
      </c>
      <c r="F29" s="22" t="s">
        <v>131</v>
      </c>
      <c r="G29" s="22" t="s">
        <v>147</v>
      </c>
      <c r="H29" s="24" t="s">
        <v>148</v>
      </c>
      <c r="I29" s="11">
        <f t="shared" si="1"/>
        <v>30</v>
      </c>
      <c r="J29" s="22">
        <v>30</v>
      </c>
      <c r="K29" s="22"/>
      <c r="L29" s="19">
        <v>2026</v>
      </c>
      <c r="M29" s="11" t="s">
        <v>35</v>
      </c>
      <c r="N29" s="11" t="s">
        <v>36</v>
      </c>
      <c r="O29" s="22" t="s">
        <v>36</v>
      </c>
      <c r="P29" s="18" t="s">
        <v>35</v>
      </c>
      <c r="Q29" s="22" t="s">
        <v>36</v>
      </c>
      <c r="R29" s="23" t="s">
        <v>36</v>
      </c>
      <c r="S29" s="26" t="s">
        <v>149</v>
      </c>
      <c r="T29" s="26" t="s">
        <v>149</v>
      </c>
      <c r="U29" s="22">
        <v>864</v>
      </c>
      <c r="V29" s="22">
        <v>864</v>
      </c>
      <c r="W29" s="22" t="s">
        <v>147</v>
      </c>
      <c r="X29" s="22" t="s">
        <v>150</v>
      </c>
      <c r="Y29" s="22" t="s">
        <v>151</v>
      </c>
      <c r="Z29" s="22"/>
    </row>
    <row r="30" ht="33.75" spans="1:26">
      <c r="A30" s="11">
        <v>26</v>
      </c>
      <c r="B30" s="18" t="s">
        <v>152</v>
      </c>
      <c r="C30" s="18" t="s">
        <v>32</v>
      </c>
      <c r="D30" s="18" t="s">
        <v>33</v>
      </c>
      <c r="E30" s="18" t="s">
        <v>146</v>
      </c>
      <c r="F30" s="22" t="s">
        <v>131</v>
      </c>
      <c r="G30" s="18" t="s">
        <v>153</v>
      </c>
      <c r="H30" s="24" t="s">
        <v>154</v>
      </c>
      <c r="I30" s="11">
        <f t="shared" si="1"/>
        <v>56</v>
      </c>
      <c r="J30" s="21">
        <v>56</v>
      </c>
      <c r="K30" s="21"/>
      <c r="L30" s="19">
        <v>2026</v>
      </c>
      <c r="M30" s="11" t="s">
        <v>35</v>
      </c>
      <c r="N30" s="11" t="s">
        <v>36</v>
      </c>
      <c r="O30" s="18" t="s">
        <v>35</v>
      </c>
      <c r="P30" s="18" t="s">
        <v>35</v>
      </c>
      <c r="Q30" s="18" t="s">
        <v>36</v>
      </c>
      <c r="R30" s="23" t="s">
        <v>36</v>
      </c>
      <c r="S30" s="27" t="s">
        <v>155</v>
      </c>
      <c r="T30" s="27" t="s">
        <v>156</v>
      </c>
      <c r="U30" s="18">
        <v>19</v>
      </c>
      <c r="V30" s="18">
        <v>6</v>
      </c>
      <c r="W30" s="19" t="s">
        <v>153</v>
      </c>
      <c r="X30" s="19" t="s">
        <v>157</v>
      </c>
      <c r="Y30" s="28" t="s">
        <v>158</v>
      </c>
      <c r="Z30" s="18"/>
    </row>
    <row r="31" ht="33.75" spans="1:26">
      <c r="A31" s="11">
        <v>27</v>
      </c>
      <c r="B31" s="18" t="s">
        <v>159</v>
      </c>
      <c r="C31" s="18" t="s">
        <v>32</v>
      </c>
      <c r="D31" s="18" t="s">
        <v>33</v>
      </c>
      <c r="E31" s="18" t="s">
        <v>146</v>
      </c>
      <c r="F31" s="22" t="s">
        <v>131</v>
      </c>
      <c r="G31" s="18" t="s">
        <v>160</v>
      </c>
      <c r="H31" s="20" t="s">
        <v>161</v>
      </c>
      <c r="I31" s="11">
        <f t="shared" si="1"/>
        <v>55</v>
      </c>
      <c r="J31" s="21">
        <v>55</v>
      </c>
      <c r="K31" s="18"/>
      <c r="L31" s="19">
        <v>2026</v>
      </c>
      <c r="M31" s="11" t="s">
        <v>35</v>
      </c>
      <c r="N31" s="11" t="s">
        <v>36</v>
      </c>
      <c r="O31" s="18" t="s">
        <v>36</v>
      </c>
      <c r="P31" s="18" t="s">
        <v>35</v>
      </c>
      <c r="Q31" s="18" t="s">
        <v>36</v>
      </c>
      <c r="R31" s="23" t="s">
        <v>35</v>
      </c>
      <c r="S31" s="17" t="s">
        <v>142</v>
      </c>
      <c r="T31" s="17" t="s">
        <v>142</v>
      </c>
      <c r="U31" s="18">
        <v>23</v>
      </c>
      <c r="V31" s="18">
        <v>45</v>
      </c>
      <c r="W31" s="18" t="s">
        <v>160</v>
      </c>
      <c r="X31" s="18" t="s">
        <v>162</v>
      </c>
      <c r="Y31" s="18" t="s">
        <v>163</v>
      </c>
      <c r="Z31" s="18"/>
    </row>
    <row r="32" ht="22.5" spans="1:26">
      <c r="A32" s="11">
        <v>28</v>
      </c>
      <c r="B32" s="18" t="s">
        <v>164</v>
      </c>
      <c r="C32" s="18" t="s">
        <v>32</v>
      </c>
      <c r="D32" s="18" t="s">
        <v>33</v>
      </c>
      <c r="E32" s="18" t="s">
        <v>146</v>
      </c>
      <c r="F32" s="22" t="s">
        <v>131</v>
      </c>
      <c r="G32" s="18" t="s">
        <v>165</v>
      </c>
      <c r="H32" s="25" t="s">
        <v>166</v>
      </c>
      <c r="I32" s="11">
        <f t="shared" si="1"/>
        <v>60</v>
      </c>
      <c r="J32" s="21">
        <v>60</v>
      </c>
      <c r="K32" s="18"/>
      <c r="L32" s="19">
        <v>2026</v>
      </c>
      <c r="M32" s="11" t="s">
        <v>35</v>
      </c>
      <c r="N32" s="11" t="s">
        <v>36</v>
      </c>
      <c r="O32" s="22" t="s">
        <v>35</v>
      </c>
      <c r="P32" s="18" t="s">
        <v>35</v>
      </c>
      <c r="Q32" s="22" t="s">
        <v>36</v>
      </c>
      <c r="R32" s="22" t="s">
        <v>36</v>
      </c>
      <c r="S32" s="21" t="s">
        <v>167</v>
      </c>
      <c r="T32" s="21" t="s">
        <v>168</v>
      </c>
      <c r="U32" s="18">
        <v>1308</v>
      </c>
      <c r="V32" s="18">
        <v>1308</v>
      </c>
      <c r="W32" s="22" t="s">
        <v>165</v>
      </c>
      <c r="X32" s="22" t="s">
        <v>169</v>
      </c>
      <c r="Y32" s="22" t="s">
        <v>170</v>
      </c>
      <c r="Z32" s="18"/>
    </row>
    <row r="33" ht="33.75" spans="1:26">
      <c r="A33" s="11">
        <v>29</v>
      </c>
      <c r="B33" s="22" t="s">
        <v>171</v>
      </c>
      <c r="C33" s="18" t="s">
        <v>32</v>
      </c>
      <c r="D33" s="18" t="s">
        <v>33</v>
      </c>
      <c r="E33" s="18" t="s">
        <v>146</v>
      </c>
      <c r="F33" s="22" t="s">
        <v>131</v>
      </c>
      <c r="G33" s="18" t="s">
        <v>172</v>
      </c>
      <c r="H33" s="24" t="s">
        <v>173</v>
      </c>
      <c r="I33" s="11">
        <f t="shared" si="1"/>
        <v>124.9</v>
      </c>
      <c r="J33" s="22">
        <v>124.9</v>
      </c>
      <c r="K33" s="22"/>
      <c r="L33" s="19">
        <v>2026</v>
      </c>
      <c r="M33" s="11" t="s">
        <v>35</v>
      </c>
      <c r="N33" s="11" t="s">
        <v>36</v>
      </c>
      <c r="O33" s="22" t="s">
        <v>35</v>
      </c>
      <c r="P33" s="18" t="s">
        <v>35</v>
      </c>
      <c r="Q33" s="22" t="s">
        <v>35</v>
      </c>
      <c r="R33" s="23" t="s">
        <v>35</v>
      </c>
      <c r="S33" s="29" t="s">
        <v>174</v>
      </c>
      <c r="T33" s="29" t="s">
        <v>175</v>
      </c>
      <c r="U33" s="18">
        <v>1450</v>
      </c>
      <c r="V33" s="18">
        <v>530</v>
      </c>
      <c r="W33" s="22" t="s">
        <v>131</v>
      </c>
      <c r="X33" s="22" t="s">
        <v>176</v>
      </c>
      <c r="Y33" s="22" t="s">
        <v>177</v>
      </c>
      <c r="Z33" s="18"/>
    </row>
    <row r="34" ht="56.25" spans="1:26">
      <c r="A34" s="11">
        <v>30</v>
      </c>
      <c r="B34" s="22" t="s">
        <v>178</v>
      </c>
      <c r="C34" s="18" t="s">
        <v>55</v>
      </c>
      <c r="D34" s="18" t="s">
        <v>56</v>
      </c>
      <c r="E34" s="18" t="s">
        <v>179</v>
      </c>
      <c r="F34" s="22" t="s">
        <v>131</v>
      </c>
      <c r="G34" s="18" t="s">
        <v>147</v>
      </c>
      <c r="H34" s="24" t="s">
        <v>180</v>
      </c>
      <c r="I34" s="11">
        <f t="shared" si="1"/>
        <v>60</v>
      </c>
      <c r="J34" s="22">
        <v>60</v>
      </c>
      <c r="K34" s="22"/>
      <c r="L34" s="19">
        <v>2026</v>
      </c>
      <c r="M34" s="11" t="s">
        <v>35</v>
      </c>
      <c r="N34" s="11" t="s">
        <v>36</v>
      </c>
      <c r="O34" s="18" t="s">
        <v>36</v>
      </c>
      <c r="P34" s="18" t="s">
        <v>35</v>
      </c>
      <c r="Q34" s="22" t="s">
        <v>35</v>
      </c>
      <c r="R34" s="23" t="s">
        <v>35</v>
      </c>
      <c r="S34" s="29" t="s">
        <v>181</v>
      </c>
      <c r="T34" s="29" t="s">
        <v>181</v>
      </c>
      <c r="U34" s="18">
        <v>864</v>
      </c>
      <c r="V34" s="18">
        <v>864</v>
      </c>
      <c r="W34" s="22" t="s">
        <v>147</v>
      </c>
      <c r="X34" s="22" t="s">
        <v>150</v>
      </c>
      <c r="Y34" s="22" t="s">
        <v>151</v>
      </c>
      <c r="Z34" s="18"/>
    </row>
    <row r="35" ht="56.25" spans="1:26">
      <c r="A35" s="11">
        <v>31</v>
      </c>
      <c r="B35" s="22" t="s">
        <v>182</v>
      </c>
      <c r="C35" s="18" t="s">
        <v>55</v>
      </c>
      <c r="D35" s="18" t="s">
        <v>56</v>
      </c>
      <c r="E35" s="18" t="s">
        <v>179</v>
      </c>
      <c r="F35" s="22" t="s">
        <v>131</v>
      </c>
      <c r="G35" s="18" t="s">
        <v>183</v>
      </c>
      <c r="H35" s="24" t="s">
        <v>184</v>
      </c>
      <c r="I35" s="11">
        <f t="shared" si="1"/>
        <v>48</v>
      </c>
      <c r="J35" s="22">
        <v>48</v>
      </c>
      <c r="K35" s="22"/>
      <c r="L35" s="19">
        <v>2026</v>
      </c>
      <c r="M35" s="11" t="s">
        <v>35</v>
      </c>
      <c r="N35" s="11" t="s">
        <v>36</v>
      </c>
      <c r="O35" s="18" t="s">
        <v>35</v>
      </c>
      <c r="P35" s="18" t="s">
        <v>35</v>
      </c>
      <c r="Q35" s="22" t="s">
        <v>35</v>
      </c>
      <c r="R35" s="23" t="s">
        <v>35</v>
      </c>
      <c r="S35" s="30" t="s">
        <v>185</v>
      </c>
      <c r="T35" s="30" t="s">
        <v>185</v>
      </c>
      <c r="U35" s="18">
        <v>510</v>
      </c>
      <c r="V35" s="18">
        <v>175</v>
      </c>
      <c r="W35" s="22" t="s">
        <v>183</v>
      </c>
      <c r="X35" s="22" t="s">
        <v>186</v>
      </c>
      <c r="Y35" s="22" t="s">
        <v>187</v>
      </c>
      <c r="Z35" s="18"/>
    </row>
    <row r="36" ht="56.25" spans="1:26">
      <c r="A36" s="11">
        <v>32</v>
      </c>
      <c r="B36" s="22" t="s">
        <v>188</v>
      </c>
      <c r="C36" s="18" t="s">
        <v>55</v>
      </c>
      <c r="D36" s="18" t="s">
        <v>56</v>
      </c>
      <c r="E36" s="18" t="s">
        <v>179</v>
      </c>
      <c r="F36" s="22" t="s">
        <v>131</v>
      </c>
      <c r="G36" s="18" t="s">
        <v>189</v>
      </c>
      <c r="H36" s="24" t="s">
        <v>190</v>
      </c>
      <c r="I36" s="11">
        <f t="shared" si="1"/>
        <v>30</v>
      </c>
      <c r="J36" s="22">
        <v>30</v>
      </c>
      <c r="K36" s="22"/>
      <c r="L36" s="19">
        <v>2026</v>
      </c>
      <c r="M36" s="11" t="s">
        <v>35</v>
      </c>
      <c r="N36" s="11" t="s">
        <v>36</v>
      </c>
      <c r="O36" s="18" t="s">
        <v>35</v>
      </c>
      <c r="P36" s="18" t="s">
        <v>35</v>
      </c>
      <c r="Q36" s="22" t="s">
        <v>35</v>
      </c>
      <c r="R36" s="22" t="s">
        <v>35</v>
      </c>
      <c r="S36" s="29" t="s">
        <v>185</v>
      </c>
      <c r="T36" s="29" t="s">
        <v>185</v>
      </c>
      <c r="U36" s="18">
        <v>760</v>
      </c>
      <c r="V36" s="18">
        <v>190</v>
      </c>
      <c r="W36" s="22" t="s">
        <v>189</v>
      </c>
      <c r="X36" s="22" t="s">
        <v>191</v>
      </c>
      <c r="Y36" s="22" t="s">
        <v>192</v>
      </c>
      <c r="Z36" s="18"/>
    </row>
    <row r="37" ht="105.75" spans="1:26">
      <c r="A37" s="11">
        <v>33</v>
      </c>
      <c r="B37" s="22" t="s">
        <v>193</v>
      </c>
      <c r="C37" s="18" t="s">
        <v>55</v>
      </c>
      <c r="D37" s="18" t="s">
        <v>56</v>
      </c>
      <c r="E37" s="18" t="s">
        <v>179</v>
      </c>
      <c r="F37" s="22" t="s">
        <v>131</v>
      </c>
      <c r="G37" s="18" t="s">
        <v>194</v>
      </c>
      <c r="H37" s="24" t="s">
        <v>195</v>
      </c>
      <c r="I37" s="11">
        <f t="shared" si="1"/>
        <v>20</v>
      </c>
      <c r="J37" s="22">
        <v>20</v>
      </c>
      <c r="K37" s="22"/>
      <c r="L37" s="19">
        <v>2026</v>
      </c>
      <c r="M37" s="11" t="s">
        <v>35</v>
      </c>
      <c r="N37" s="11" t="s">
        <v>36</v>
      </c>
      <c r="O37" s="23" t="s">
        <v>35</v>
      </c>
      <c r="P37" s="18" t="s">
        <v>35</v>
      </c>
      <c r="Q37" s="22" t="s">
        <v>35</v>
      </c>
      <c r="R37" s="22" t="s">
        <v>35</v>
      </c>
      <c r="S37" s="29" t="s">
        <v>196</v>
      </c>
      <c r="T37" s="29" t="s">
        <v>196</v>
      </c>
      <c r="U37" s="18">
        <v>1498</v>
      </c>
      <c r="V37" s="18">
        <v>500</v>
      </c>
      <c r="W37" s="22" t="s">
        <v>194</v>
      </c>
      <c r="X37" s="22" t="s">
        <v>197</v>
      </c>
      <c r="Y37" s="22" t="s">
        <v>198</v>
      </c>
      <c r="Z37" s="18"/>
    </row>
    <row r="38" ht="56.25" spans="1:26">
      <c r="A38" s="11">
        <v>34</v>
      </c>
      <c r="B38" s="22" t="s">
        <v>199</v>
      </c>
      <c r="C38" s="18" t="s">
        <v>55</v>
      </c>
      <c r="D38" s="18" t="s">
        <v>56</v>
      </c>
      <c r="E38" s="18" t="s">
        <v>179</v>
      </c>
      <c r="F38" s="22" t="s">
        <v>131</v>
      </c>
      <c r="G38" s="18" t="s">
        <v>200</v>
      </c>
      <c r="H38" s="24" t="s">
        <v>201</v>
      </c>
      <c r="I38" s="11">
        <f t="shared" si="1"/>
        <v>30</v>
      </c>
      <c r="J38" s="22">
        <v>30</v>
      </c>
      <c r="K38" s="22"/>
      <c r="L38" s="19">
        <v>2026</v>
      </c>
      <c r="M38" s="11" t="s">
        <v>35</v>
      </c>
      <c r="N38" s="11" t="s">
        <v>36</v>
      </c>
      <c r="O38" s="18" t="s">
        <v>35</v>
      </c>
      <c r="P38" s="18" t="s">
        <v>35</v>
      </c>
      <c r="Q38" s="22" t="s">
        <v>35</v>
      </c>
      <c r="R38" s="23" t="s">
        <v>35</v>
      </c>
      <c r="S38" s="29" t="s">
        <v>185</v>
      </c>
      <c r="T38" s="29" t="s">
        <v>185</v>
      </c>
      <c r="U38" s="18">
        <v>1400</v>
      </c>
      <c r="V38" s="18">
        <v>170</v>
      </c>
      <c r="W38" s="22" t="s">
        <v>200</v>
      </c>
      <c r="X38" s="22" t="s">
        <v>202</v>
      </c>
      <c r="Y38" s="22" t="s">
        <v>203</v>
      </c>
      <c r="Z38" s="18"/>
    </row>
    <row r="39" ht="56.25" spans="1:26">
      <c r="A39" s="11">
        <v>35</v>
      </c>
      <c r="B39" s="22" t="s">
        <v>204</v>
      </c>
      <c r="C39" s="18" t="s">
        <v>55</v>
      </c>
      <c r="D39" s="18" t="s">
        <v>56</v>
      </c>
      <c r="E39" s="18" t="s">
        <v>179</v>
      </c>
      <c r="F39" s="22" t="s">
        <v>131</v>
      </c>
      <c r="G39" s="18" t="s">
        <v>172</v>
      </c>
      <c r="H39" s="24" t="s">
        <v>205</v>
      </c>
      <c r="I39" s="11">
        <f t="shared" si="1"/>
        <v>30</v>
      </c>
      <c r="J39" s="22">
        <v>30</v>
      </c>
      <c r="K39" s="22"/>
      <c r="L39" s="19">
        <v>2026</v>
      </c>
      <c r="M39" s="11" t="s">
        <v>35</v>
      </c>
      <c r="N39" s="11" t="s">
        <v>36</v>
      </c>
      <c r="O39" s="18" t="s">
        <v>35</v>
      </c>
      <c r="P39" s="18" t="s">
        <v>35</v>
      </c>
      <c r="Q39" s="22" t="s">
        <v>35</v>
      </c>
      <c r="R39" s="23" t="s">
        <v>35</v>
      </c>
      <c r="S39" s="29" t="s">
        <v>185</v>
      </c>
      <c r="T39" s="29" t="s">
        <v>185</v>
      </c>
      <c r="U39" s="18">
        <v>1450</v>
      </c>
      <c r="V39" s="18">
        <v>730</v>
      </c>
      <c r="W39" s="22" t="s">
        <v>131</v>
      </c>
      <c r="X39" s="22" t="s">
        <v>176</v>
      </c>
      <c r="Y39" s="22" t="s">
        <v>177</v>
      </c>
      <c r="Z39" s="18"/>
    </row>
    <row r="40" ht="70.5" spans="1:26">
      <c r="A40" s="11">
        <v>36</v>
      </c>
      <c r="B40" s="22" t="s">
        <v>206</v>
      </c>
      <c r="C40" s="18" t="s">
        <v>55</v>
      </c>
      <c r="D40" s="18" t="s">
        <v>56</v>
      </c>
      <c r="E40" s="18" t="s">
        <v>179</v>
      </c>
      <c r="F40" s="22" t="s">
        <v>131</v>
      </c>
      <c r="G40" s="18" t="s">
        <v>207</v>
      </c>
      <c r="H40" s="24" t="s">
        <v>208</v>
      </c>
      <c r="I40" s="11">
        <f t="shared" si="1"/>
        <v>37</v>
      </c>
      <c r="J40" s="22">
        <v>35</v>
      </c>
      <c r="K40" s="22">
        <v>2</v>
      </c>
      <c r="L40" s="19">
        <v>2026</v>
      </c>
      <c r="M40" s="11" t="s">
        <v>35</v>
      </c>
      <c r="N40" s="11" t="s">
        <v>36</v>
      </c>
      <c r="O40" s="23" t="s">
        <v>84</v>
      </c>
      <c r="P40" s="18" t="s">
        <v>35</v>
      </c>
      <c r="Q40" s="22" t="s">
        <v>35</v>
      </c>
      <c r="R40" s="23" t="s">
        <v>35</v>
      </c>
      <c r="S40" s="29" t="s">
        <v>196</v>
      </c>
      <c r="T40" s="29" t="s">
        <v>196</v>
      </c>
      <c r="U40" s="18">
        <v>500</v>
      </c>
      <c r="V40" s="18">
        <v>300</v>
      </c>
      <c r="W40" s="22" t="s">
        <v>207</v>
      </c>
      <c r="X40" s="22" t="s">
        <v>209</v>
      </c>
      <c r="Y40" s="22" t="s">
        <v>210</v>
      </c>
      <c r="Z40" s="18"/>
    </row>
    <row r="41" ht="56.25" spans="1:26">
      <c r="A41" s="11">
        <v>37</v>
      </c>
      <c r="B41" s="22" t="s">
        <v>211</v>
      </c>
      <c r="C41" s="18" t="s">
        <v>55</v>
      </c>
      <c r="D41" s="18" t="s">
        <v>56</v>
      </c>
      <c r="E41" s="18" t="s">
        <v>179</v>
      </c>
      <c r="F41" s="22" t="s">
        <v>131</v>
      </c>
      <c r="G41" s="18" t="s">
        <v>212</v>
      </c>
      <c r="H41" s="24" t="s">
        <v>213</v>
      </c>
      <c r="I41" s="11">
        <f t="shared" si="1"/>
        <v>33</v>
      </c>
      <c r="J41" s="22">
        <v>33</v>
      </c>
      <c r="K41" s="22"/>
      <c r="L41" s="19">
        <v>2026</v>
      </c>
      <c r="M41" s="11" t="s">
        <v>35</v>
      </c>
      <c r="N41" s="11" t="s">
        <v>36</v>
      </c>
      <c r="O41" s="18" t="s">
        <v>35</v>
      </c>
      <c r="P41" s="18" t="s">
        <v>35</v>
      </c>
      <c r="Q41" s="22" t="s">
        <v>35</v>
      </c>
      <c r="R41" s="22" t="s">
        <v>35</v>
      </c>
      <c r="S41" s="29" t="s">
        <v>185</v>
      </c>
      <c r="T41" s="29" t="s">
        <v>185</v>
      </c>
      <c r="U41" s="18">
        <v>946</v>
      </c>
      <c r="V41" s="18">
        <v>946</v>
      </c>
      <c r="W41" s="22" t="s">
        <v>212</v>
      </c>
      <c r="X41" s="22" t="s">
        <v>214</v>
      </c>
      <c r="Y41" s="22" t="s">
        <v>215</v>
      </c>
      <c r="Z41" s="18"/>
    </row>
    <row r="42" ht="56.25" spans="1:26">
      <c r="A42" s="11">
        <v>38</v>
      </c>
      <c r="B42" s="22" t="s">
        <v>216</v>
      </c>
      <c r="C42" s="18" t="s">
        <v>55</v>
      </c>
      <c r="D42" s="18" t="s">
        <v>56</v>
      </c>
      <c r="E42" s="18" t="s">
        <v>179</v>
      </c>
      <c r="F42" s="22" t="s">
        <v>131</v>
      </c>
      <c r="G42" s="18" t="s">
        <v>217</v>
      </c>
      <c r="H42" s="24" t="s">
        <v>218</v>
      </c>
      <c r="I42" s="11">
        <f t="shared" si="1"/>
        <v>25</v>
      </c>
      <c r="J42" s="22">
        <v>25</v>
      </c>
      <c r="K42" s="22"/>
      <c r="L42" s="19">
        <v>2026</v>
      </c>
      <c r="M42" s="11" t="s">
        <v>35</v>
      </c>
      <c r="N42" s="11" t="s">
        <v>36</v>
      </c>
      <c r="O42" s="18" t="s">
        <v>35</v>
      </c>
      <c r="P42" s="18" t="s">
        <v>35</v>
      </c>
      <c r="Q42" s="22" t="s">
        <v>35</v>
      </c>
      <c r="R42" s="22" t="s">
        <v>35</v>
      </c>
      <c r="S42" s="29" t="s">
        <v>185</v>
      </c>
      <c r="T42" s="29" t="s">
        <v>185</v>
      </c>
      <c r="U42" s="18">
        <v>275</v>
      </c>
      <c r="V42" s="18">
        <v>8</v>
      </c>
      <c r="W42" s="22" t="s">
        <v>217</v>
      </c>
      <c r="X42" s="22" t="s">
        <v>219</v>
      </c>
      <c r="Y42" s="22" t="s">
        <v>220</v>
      </c>
      <c r="Z42" s="18"/>
    </row>
    <row r="43" ht="56.25" spans="1:26">
      <c r="A43" s="11">
        <v>39</v>
      </c>
      <c r="B43" s="18" t="s">
        <v>221</v>
      </c>
      <c r="C43" s="18" t="s">
        <v>55</v>
      </c>
      <c r="D43" s="18" t="s">
        <v>56</v>
      </c>
      <c r="E43" s="18" t="s">
        <v>179</v>
      </c>
      <c r="F43" s="22" t="s">
        <v>131</v>
      </c>
      <c r="G43" s="18" t="s">
        <v>222</v>
      </c>
      <c r="H43" s="31" t="s">
        <v>223</v>
      </c>
      <c r="I43" s="11">
        <f t="shared" si="1"/>
        <v>30</v>
      </c>
      <c r="J43" s="21">
        <v>30</v>
      </c>
      <c r="K43" s="18"/>
      <c r="L43" s="19">
        <v>2026</v>
      </c>
      <c r="M43" s="11" t="s">
        <v>35</v>
      </c>
      <c r="N43" s="11" t="s">
        <v>36</v>
      </c>
      <c r="O43" s="23" t="s">
        <v>35</v>
      </c>
      <c r="P43" s="18" t="s">
        <v>35</v>
      </c>
      <c r="Q43" s="18" t="s">
        <v>35</v>
      </c>
      <c r="R43" s="18" t="s">
        <v>35</v>
      </c>
      <c r="S43" s="32" t="s">
        <v>185</v>
      </c>
      <c r="T43" s="32" t="s">
        <v>185</v>
      </c>
      <c r="U43" s="18">
        <v>500</v>
      </c>
      <c r="V43" s="18">
        <v>12</v>
      </c>
      <c r="W43" s="18" t="s">
        <v>222</v>
      </c>
      <c r="X43" s="18" t="s">
        <v>224</v>
      </c>
      <c r="Y43" s="18" t="s">
        <v>225</v>
      </c>
      <c r="Z43" s="18"/>
    </row>
    <row r="44" ht="56.25" spans="1:26">
      <c r="A44" s="11">
        <v>40</v>
      </c>
      <c r="B44" s="18" t="s">
        <v>226</v>
      </c>
      <c r="C44" s="18" t="s">
        <v>55</v>
      </c>
      <c r="D44" s="18" t="s">
        <v>56</v>
      </c>
      <c r="E44" s="17" t="s">
        <v>179</v>
      </c>
      <c r="F44" s="22" t="s">
        <v>131</v>
      </c>
      <c r="G44" s="18" t="s">
        <v>227</v>
      </c>
      <c r="H44" s="31" t="s">
        <v>228</v>
      </c>
      <c r="I44" s="11">
        <f t="shared" si="1"/>
        <v>38</v>
      </c>
      <c r="J44" s="21">
        <v>38</v>
      </c>
      <c r="K44" s="18"/>
      <c r="L44" s="19">
        <v>2026</v>
      </c>
      <c r="M44" s="11" t="s">
        <v>35</v>
      </c>
      <c r="N44" s="11" t="s">
        <v>36</v>
      </c>
      <c r="O44" s="23" t="s">
        <v>35</v>
      </c>
      <c r="P44" s="18" t="s">
        <v>35</v>
      </c>
      <c r="Q44" s="18" t="s">
        <v>35</v>
      </c>
      <c r="R44" s="18" t="s">
        <v>35</v>
      </c>
      <c r="S44" s="32" t="s">
        <v>229</v>
      </c>
      <c r="T44" s="32" t="s">
        <v>230</v>
      </c>
      <c r="U44" s="18">
        <v>658</v>
      </c>
      <c r="V44" s="18">
        <v>658</v>
      </c>
      <c r="W44" s="18" t="s">
        <v>227</v>
      </c>
      <c r="X44" s="18" t="s">
        <v>231</v>
      </c>
      <c r="Y44" s="18" t="s">
        <v>232</v>
      </c>
      <c r="Z44" s="18"/>
    </row>
    <row r="45" ht="56.25" spans="1:26">
      <c r="A45" s="11">
        <v>41</v>
      </c>
      <c r="B45" s="18" t="s">
        <v>233</v>
      </c>
      <c r="C45" s="18" t="s">
        <v>55</v>
      </c>
      <c r="D45" s="18" t="s">
        <v>56</v>
      </c>
      <c r="E45" s="18" t="s">
        <v>179</v>
      </c>
      <c r="F45" s="22" t="s">
        <v>131</v>
      </c>
      <c r="G45" s="18" t="s">
        <v>234</v>
      </c>
      <c r="H45" s="31" t="s">
        <v>235</v>
      </c>
      <c r="I45" s="11">
        <f t="shared" si="1"/>
        <v>45</v>
      </c>
      <c r="J45" s="21">
        <v>45</v>
      </c>
      <c r="K45" s="18"/>
      <c r="L45" s="19">
        <v>2026</v>
      </c>
      <c r="M45" s="11" t="s">
        <v>35</v>
      </c>
      <c r="N45" s="11" t="s">
        <v>36</v>
      </c>
      <c r="O45" s="18" t="s">
        <v>35</v>
      </c>
      <c r="P45" s="18" t="s">
        <v>35</v>
      </c>
      <c r="Q45" s="18" t="s">
        <v>35</v>
      </c>
      <c r="R45" s="18" t="s">
        <v>35</v>
      </c>
      <c r="S45" s="32" t="s">
        <v>185</v>
      </c>
      <c r="T45" s="32" t="s">
        <v>185</v>
      </c>
      <c r="U45" s="18">
        <v>810</v>
      </c>
      <c r="V45" s="18">
        <v>142</v>
      </c>
      <c r="W45" s="18" t="s">
        <v>234</v>
      </c>
      <c r="X45" s="18" t="s">
        <v>236</v>
      </c>
      <c r="Y45" s="18" t="s">
        <v>237</v>
      </c>
      <c r="Z45" s="18"/>
    </row>
    <row r="46" ht="56.25" spans="1:26">
      <c r="A46" s="11">
        <v>42</v>
      </c>
      <c r="B46" s="18" t="s">
        <v>238</v>
      </c>
      <c r="C46" s="18" t="s">
        <v>55</v>
      </c>
      <c r="D46" s="18" t="s">
        <v>56</v>
      </c>
      <c r="E46" s="18" t="s">
        <v>179</v>
      </c>
      <c r="F46" s="22" t="s">
        <v>131</v>
      </c>
      <c r="G46" s="18" t="s">
        <v>239</v>
      </c>
      <c r="H46" s="31" t="s">
        <v>240</v>
      </c>
      <c r="I46" s="11">
        <f t="shared" si="1"/>
        <v>30</v>
      </c>
      <c r="J46" s="21">
        <v>30</v>
      </c>
      <c r="K46" s="18"/>
      <c r="L46" s="19">
        <v>2026</v>
      </c>
      <c r="M46" s="11" t="s">
        <v>35</v>
      </c>
      <c r="N46" s="11" t="s">
        <v>36</v>
      </c>
      <c r="O46" s="18" t="s">
        <v>35</v>
      </c>
      <c r="P46" s="18" t="s">
        <v>35</v>
      </c>
      <c r="Q46" s="18" t="s">
        <v>35</v>
      </c>
      <c r="R46" s="18" t="s">
        <v>35</v>
      </c>
      <c r="S46" s="32" t="s">
        <v>241</v>
      </c>
      <c r="T46" s="32" t="s">
        <v>241</v>
      </c>
      <c r="U46" s="18">
        <v>850</v>
      </c>
      <c r="V46" s="18">
        <v>185</v>
      </c>
      <c r="W46" s="18" t="s">
        <v>239</v>
      </c>
      <c r="X46" s="18" t="s">
        <v>242</v>
      </c>
      <c r="Y46" s="18" t="s">
        <v>243</v>
      </c>
      <c r="Z46" s="18"/>
    </row>
    <row r="47" ht="56.25" spans="1:26">
      <c r="A47" s="11">
        <v>43</v>
      </c>
      <c r="B47" s="32" t="s">
        <v>244</v>
      </c>
      <c r="C47" s="18" t="s">
        <v>55</v>
      </c>
      <c r="D47" s="18" t="s">
        <v>56</v>
      </c>
      <c r="E47" s="17" t="s">
        <v>179</v>
      </c>
      <c r="F47" s="22" t="s">
        <v>131</v>
      </c>
      <c r="G47" s="32" t="s">
        <v>245</v>
      </c>
      <c r="H47" s="31" t="s">
        <v>246</v>
      </c>
      <c r="I47" s="11">
        <f t="shared" si="1"/>
        <v>45</v>
      </c>
      <c r="J47" s="32">
        <v>45</v>
      </c>
      <c r="K47" s="33"/>
      <c r="L47" s="32">
        <v>2026</v>
      </c>
      <c r="M47" s="11" t="s">
        <v>35</v>
      </c>
      <c r="N47" s="11" t="s">
        <v>36</v>
      </c>
      <c r="O47" s="23" t="s">
        <v>35</v>
      </c>
      <c r="P47" s="33" t="s">
        <v>35</v>
      </c>
      <c r="Q47" s="33" t="s">
        <v>35</v>
      </c>
      <c r="R47" s="33" t="s">
        <v>35</v>
      </c>
      <c r="S47" s="32" t="s">
        <v>185</v>
      </c>
      <c r="T47" s="32" t="s">
        <v>185</v>
      </c>
      <c r="U47" s="32">
        <v>800</v>
      </c>
      <c r="V47" s="32">
        <v>130</v>
      </c>
      <c r="W47" s="32" t="s">
        <v>245</v>
      </c>
      <c r="X47" s="32" t="s">
        <v>247</v>
      </c>
      <c r="Y47" s="32" t="s">
        <v>248</v>
      </c>
      <c r="Z47" s="33"/>
    </row>
    <row r="48" ht="56.25" spans="1:26">
      <c r="A48" s="11">
        <v>44</v>
      </c>
      <c r="B48" s="32" t="s">
        <v>249</v>
      </c>
      <c r="C48" s="18" t="s">
        <v>55</v>
      </c>
      <c r="D48" s="18" t="s">
        <v>56</v>
      </c>
      <c r="E48" s="32" t="s">
        <v>179</v>
      </c>
      <c r="F48" s="22" t="s">
        <v>131</v>
      </c>
      <c r="G48" s="32" t="s">
        <v>153</v>
      </c>
      <c r="H48" s="31" t="s">
        <v>250</v>
      </c>
      <c r="I48" s="11">
        <f t="shared" si="1"/>
        <v>50</v>
      </c>
      <c r="J48" s="32">
        <v>50</v>
      </c>
      <c r="K48" s="33"/>
      <c r="L48" s="32">
        <v>2026</v>
      </c>
      <c r="M48" s="11" t="s">
        <v>35</v>
      </c>
      <c r="N48" s="11" t="s">
        <v>36</v>
      </c>
      <c r="O48" s="18" t="s">
        <v>35</v>
      </c>
      <c r="P48" s="33" t="s">
        <v>35</v>
      </c>
      <c r="Q48" s="33" t="s">
        <v>35</v>
      </c>
      <c r="R48" s="33" t="s">
        <v>35</v>
      </c>
      <c r="S48" s="32" t="s">
        <v>251</v>
      </c>
      <c r="T48" s="32" t="s">
        <v>251</v>
      </c>
      <c r="U48" s="32">
        <v>320</v>
      </c>
      <c r="V48" s="32">
        <v>296</v>
      </c>
      <c r="W48" s="32" t="s">
        <v>153</v>
      </c>
      <c r="X48" s="32" t="s">
        <v>157</v>
      </c>
      <c r="Y48" s="32" t="s">
        <v>158</v>
      </c>
      <c r="Z48" s="33"/>
    </row>
    <row r="49" ht="56.25" spans="1:26">
      <c r="A49" s="11">
        <v>45</v>
      </c>
      <c r="B49" s="18" t="s">
        <v>252</v>
      </c>
      <c r="C49" s="18" t="s">
        <v>55</v>
      </c>
      <c r="D49" s="18" t="s">
        <v>56</v>
      </c>
      <c r="E49" s="18" t="s">
        <v>179</v>
      </c>
      <c r="F49" s="22" t="s">
        <v>131</v>
      </c>
      <c r="G49" s="18" t="s">
        <v>165</v>
      </c>
      <c r="H49" s="31" t="s">
        <v>253</v>
      </c>
      <c r="I49" s="11">
        <f t="shared" si="1"/>
        <v>60</v>
      </c>
      <c r="J49" s="21">
        <v>60</v>
      </c>
      <c r="K49" s="18"/>
      <c r="L49" s="19">
        <v>2026</v>
      </c>
      <c r="M49" s="11" t="s">
        <v>35</v>
      </c>
      <c r="N49" s="11" t="s">
        <v>36</v>
      </c>
      <c r="O49" s="18" t="s">
        <v>35</v>
      </c>
      <c r="P49" s="18" t="s">
        <v>35</v>
      </c>
      <c r="Q49" s="18" t="s">
        <v>36</v>
      </c>
      <c r="R49" s="18" t="s">
        <v>36</v>
      </c>
      <c r="S49" s="32" t="s">
        <v>254</v>
      </c>
      <c r="T49" s="32" t="s">
        <v>254</v>
      </c>
      <c r="U49" s="18">
        <v>1308</v>
      </c>
      <c r="V49" s="18">
        <v>1308</v>
      </c>
      <c r="W49" s="18" t="s">
        <v>165</v>
      </c>
      <c r="X49" s="18" t="s">
        <v>169</v>
      </c>
      <c r="Y49" s="18" t="s">
        <v>170</v>
      </c>
      <c r="Z49" s="18"/>
    </row>
    <row r="50" ht="56.25" spans="1:26">
      <c r="A50" s="11">
        <v>46</v>
      </c>
      <c r="B50" s="18" t="s">
        <v>255</v>
      </c>
      <c r="C50" s="18" t="s">
        <v>55</v>
      </c>
      <c r="D50" s="18" t="s">
        <v>56</v>
      </c>
      <c r="E50" s="18" t="s">
        <v>179</v>
      </c>
      <c r="F50" s="22" t="s">
        <v>131</v>
      </c>
      <c r="G50" s="18" t="s">
        <v>256</v>
      </c>
      <c r="H50" s="31" t="s">
        <v>257</v>
      </c>
      <c r="I50" s="11">
        <f t="shared" si="1"/>
        <v>16</v>
      </c>
      <c r="J50" s="21">
        <v>16</v>
      </c>
      <c r="K50" s="18"/>
      <c r="L50" s="19">
        <v>2026</v>
      </c>
      <c r="M50" s="11" t="s">
        <v>35</v>
      </c>
      <c r="N50" s="11" t="s">
        <v>36</v>
      </c>
      <c r="O50" s="18" t="s">
        <v>35</v>
      </c>
      <c r="P50" s="18" t="s">
        <v>35</v>
      </c>
      <c r="Q50" s="18" t="s">
        <v>35</v>
      </c>
      <c r="R50" s="18" t="s">
        <v>35</v>
      </c>
      <c r="S50" s="32" t="s">
        <v>185</v>
      </c>
      <c r="T50" s="32" t="s">
        <v>185</v>
      </c>
      <c r="U50" s="18">
        <v>318</v>
      </c>
      <c r="V50" s="18">
        <v>46</v>
      </c>
      <c r="W50" s="18" t="s">
        <v>256</v>
      </c>
      <c r="X50" s="18" t="s">
        <v>258</v>
      </c>
      <c r="Y50" s="18" t="s">
        <v>259</v>
      </c>
      <c r="Z50" s="18"/>
    </row>
    <row r="51" ht="33.75" spans="1:26">
      <c r="A51" s="11">
        <v>47</v>
      </c>
      <c r="B51" s="18" t="s">
        <v>260</v>
      </c>
      <c r="C51" s="18" t="s">
        <v>55</v>
      </c>
      <c r="D51" s="18" t="s">
        <v>261</v>
      </c>
      <c r="E51" s="18" t="s">
        <v>262</v>
      </c>
      <c r="F51" s="18" t="s">
        <v>263</v>
      </c>
      <c r="G51" s="18" t="s">
        <v>264</v>
      </c>
      <c r="H51" s="31" t="s">
        <v>265</v>
      </c>
      <c r="I51" s="11">
        <f t="shared" si="1"/>
        <v>75</v>
      </c>
      <c r="J51" s="21">
        <v>75</v>
      </c>
      <c r="K51" s="18">
        <v>0</v>
      </c>
      <c r="L51" s="32">
        <v>2026</v>
      </c>
      <c r="M51" s="11" t="s">
        <v>35</v>
      </c>
      <c r="N51" s="11" t="s">
        <v>36</v>
      </c>
      <c r="O51" s="18" t="s">
        <v>35</v>
      </c>
      <c r="P51" s="18" t="s">
        <v>35</v>
      </c>
      <c r="Q51" s="18" t="s">
        <v>35</v>
      </c>
      <c r="R51" s="18" t="s">
        <v>35</v>
      </c>
      <c r="S51" s="32" t="s">
        <v>266</v>
      </c>
      <c r="T51" s="32" t="s">
        <v>265</v>
      </c>
      <c r="U51" s="18">
        <v>150</v>
      </c>
      <c r="V51" s="18">
        <v>15</v>
      </c>
      <c r="W51" s="18" t="s">
        <v>267</v>
      </c>
      <c r="X51" s="18" t="s">
        <v>268</v>
      </c>
      <c r="Y51" s="18" t="s">
        <v>269</v>
      </c>
      <c r="Z51" s="18"/>
    </row>
    <row r="52" ht="33.75" spans="1:26">
      <c r="A52" s="11">
        <v>48</v>
      </c>
      <c r="B52" s="18" t="s">
        <v>270</v>
      </c>
      <c r="C52" s="18" t="s">
        <v>55</v>
      </c>
      <c r="D52" s="18" t="s">
        <v>261</v>
      </c>
      <c r="E52" s="18" t="s">
        <v>262</v>
      </c>
      <c r="F52" s="18" t="s">
        <v>263</v>
      </c>
      <c r="G52" s="18" t="s">
        <v>271</v>
      </c>
      <c r="H52" s="31" t="s">
        <v>272</v>
      </c>
      <c r="I52" s="11">
        <f t="shared" si="1"/>
        <v>60</v>
      </c>
      <c r="J52" s="21">
        <v>60</v>
      </c>
      <c r="K52" s="18">
        <v>0</v>
      </c>
      <c r="L52" s="19">
        <v>2026</v>
      </c>
      <c r="M52" s="11" t="s">
        <v>35</v>
      </c>
      <c r="N52" s="11" t="s">
        <v>36</v>
      </c>
      <c r="O52" s="23" t="s">
        <v>35</v>
      </c>
      <c r="P52" s="18" t="s">
        <v>35</v>
      </c>
      <c r="Q52" s="18" t="s">
        <v>35</v>
      </c>
      <c r="R52" s="18" t="s">
        <v>35</v>
      </c>
      <c r="S52" s="32" t="s">
        <v>273</v>
      </c>
      <c r="T52" s="32" t="s">
        <v>274</v>
      </c>
      <c r="U52" s="18">
        <v>50</v>
      </c>
      <c r="V52" s="18">
        <v>12</v>
      </c>
      <c r="W52" s="18" t="s">
        <v>275</v>
      </c>
      <c r="X52" s="18" t="s">
        <v>276</v>
      </c>
      <c r="Y52" s="18" t="s">
        <v>277</v>
      </c>
      <c r="Z52" s="18"/>
    </row>
    <row r="53" ht="45" spans="1:26">
      <c r="A53" s="11">
        <v>49</v>
      </c>
      <c r="B53" s="18" t="s">
        <v>278</v>
      </c>
      <c r="C53" s="18" t="s">
        <v>55</v>
      </c>
      <c r="D53" s="18" t="s">
        <v>261</v>
      </c>
      <c r="E53" s="18" t="s">
        <v>262</v>
      </c>
      <c r="F53" s="18" t="s">
        <v>263</v>
      </c>
      <c r="G53" s="18" t="s">
        <v>279</v>
      </c>
      <c r="H53" s="31" t="s">
        <v>280</v>
      </c>
      <c r="I53" s="11">
        <f t="shared" ref="I53:I84" si="2">J53+K53</f>
        <v>85</v>
      </c>
      <c r="J53" s="21">
        <v>85</v>
      </c>
      <c r="K53" s="18">
        <v>0</v>
      </c>
      <c r="L53" s="19">
        <v>2026</v>
      </c>
      <c r="M53" s="11" t="s">
        <v>35</v>
      </c>
      <c r="N53" s="11" t="s">
        <v>36</v>
      </c>
      <c r="O53" s="23" t="s">
        <v>35</v>
      </c>
      <c r="P53" s="18" t="s">
        <v>35</v>
      </c>
      <c r="Q53" s="18" t="s">
        <v>35</v>
      </c>
      <c r="R53" s="18" t="s">
        <v>35</v>
      </c>
      <c r="S53" s="32" t="s">
        <v>281</v>
      </c>
      <c r="T53" s="32" t="s">
        <v>282</v>
      </c>
      <c r="U53" s="18">
        <v>380</v>
      </c>
      <c r="V53" s="18">
        <v>8</v>
      </c>
      <c r="W53" s="18" t="s">
        <v>283</v>
      </c>
      <c r="X53" s="18" t="s">
        <v>284</v>
      </c>
      <c r="Y53" s="18" t="s">
        <v>285</v>
      </c>
      <c r="Z53" s="18"/>
    </row>
    <row r="54" ht="33.75" spans="1:26">
      <c r="A54" s="11">
        <v>50</v>
      </c>
      <c r="B54" s="18" t="s">
        <v>286</v>
      </c>
      <c r="C54" s="18" t="s">
        <v>55</v>
      </c>
      <c r="D54" s="18" t="s">
        <v>261</v>
      </c>
      <c r="E54" s="18" t="s">
        <v>262</v>
      </c>
      <c r="F54" s="18" t="s">
        <v>263</v>
      </c>
      <c r="G54" s="18" t="s">
        <v>287</v>
      </c>
      <c r="H54" s="31" t="s">
        <v>288</v>
      </c>
      <c r="I54" s="11">
        <f t="shared" si="2"/>
        <v>38</v>
      </c>
      <c r="J54" s="21">
        <v>38</v>
      </c>
      <c r="K54" s="18">
        <v>0</v>
      </c>
      <c r="L54" s="32">
        <v>2026</v>
      </c>
      <c r="M54" s="11" t="s">
        <v>35</v>
      </c>
      <c r="N54" s="11" t="s">
        <v>36</v>
      </c>
      <c r="O54" s="18" t="s">
        <v>35</v>
      </c>
      <c r="P54" s="18" t="s">
        <v>35</v>
      </c>
      <c r="Q54" s="18" t="s">
        <v>35</v>
      </c>
      <c r="R54" s="18" t="s">
        <v>35</v>
      </c>
      <c r="S54" s="32" t="s">
        <v>289</v>
      </c>
      <c r="T54" s="32" t="s">
        <v>290</v>
      </c>
      <c r="U54" s="18">
        <v>30</v>
      </c>
      <c r="V54" s="18">
        <v>18</v>
      </c>
      <c r="W54" s="18" t="s">
        <v>291</v>
      </c>
      <c r="X54" s="18" t="s">
        <v>292</v>
      </c>
      <c r="Y54" s="18" t="s">
        <v>293</v>
      </c>
      <c r="Z54" s="18"/>
    </row>
    <row r="55" ht="45" spans="1:26">
      <c r="A55" s="11">
        <v>51</v>
      </c>
      <c r="B55" s="18" t="s">
        <v>294</v>
      </c>
      <c r="C55" s="18" t="s">
        <v>32</v>
      </c>
      <c r="D55" s="18" t="s">
        <v>33</v>
      </c>
      <c r="E55" s="18" t="s">
        <v>295</v>
      </c>
      <c r="F55" s="18" t="s">
        <v>263</v>
      </c>
      <c r="G55" s="18" t="s">
        <v>296</v>
      </c>
      <c r="H55" s="31" t="s">
        <v>297</v>
      </c>
      <c r="I55" s="11">
        <f t="shared" si="2"/>
        <v>200</v>
      </c>
      <c r="J55" s="21">
        <v>200</v>
      </c>
      <c r="K55" s="18">
        <v>0</v>
      </c>
      <c r="L55" s="19">
        <v>2026</v>
      </c>
      <c r="M55" s="11" t="s">
        <v>35</v>
      </c>
      <c r="N55" s="11" t="s">
        <v>36</v>
      </c>
      <c r="O55" s="23" t="s">
        <v>35</v>
      </c>
      <c r="P55" s="18" t="s">
        <v>35</v>
      </c>
      <c r="Q55" s="18" t="s">
        <v>36</v>
      </c>
      <c r="R55" s="18" t="s">
        <v>36</v>
      </c>
      <c r="S55" s="18" t="s">
        <v>298</v>
      </c>
      <c r="T55" s="32" t="s">
        <v>299</v>
      </c>
      <c r="U55" s="18">
        <v>100</v>
      </c>
      <c r="V55" s="18">
        <v>25</v>
      </c>
      <c r="W55" s="18" t="s">
        <v>300</v>
      </c>
      <c r="X55" s="18" t="s">
        <v>301</v>
      </c>
      <c r="Y55" s="18" t="s">
        <v>302</v>
      </c>
      <c r="Z55" s="18"/>
    </row>
    <row r="56" ht="67.5" spans="1:26">
      <c r="A56" s="11">
        <v>52</v>
      </c>
      <c r="B56" s="18" t="s">
        <v>303</v>
      </c>
      <c r="C56" s="18" t="s">
        <v>32</v>
      </c>
      <c r="D56" s="18" t="s">
        <v>33</v>
      </c>
      <c r="E56" s="18" t="s">
        <v>34</v>
      </c>
      <c r="F56" s="18" t="s">
        <v>263</v>
      </c>
      <c r="G56" s="18" t="s">
        <v>296</v>
      </c>
      <c r="H56" s="31" t="s">
        <v>304</v>
      </c>
      <c r="I56" s="11">
        <f t="shared" si="2"/>
        <v>60</v>
      </c>
      <c r="J56" s="21">
        <v>60</v>
      </c>
      <c r="K56" s="18">
        <v>0</v>
      </c>
      <c r="L56" s="19">
        <v>2026</v>
      </c>
      <c r="M56" s="11" t="s">
        <v>35</v>
      </c>
      <c r="N56" s="11" t="s">
        <v>36</v>
      </c>
      <c r="O56" s="23" t="s">
        <v>35</v>
      </c>
      <c r="P56" s="18" t="s">
        <v>35</v>
      </c>
      <c r="Q56" s="18" t="s">
        <v>36</v>
      </c>
      <c r="R56" s="18" t="s">
        <v>36</v>
      </c>
      <c r="S56" s="18" t="s">
        <v>305</v>
      </c>
      <c r="T56" s="32" t="s">
        <v>306</v>
      </c>
      <c r="U56" s="18">
        <v>20</v>
      </c>
      <c r="V56" s="18">
        <v>5</v>
      </c>
      <c r="W56" s="18" t="s">
        <v>300</v>
      </c>
      <c r="X56" s="18" t="s">
        <v>301</v>
      </c>
      <c r="Y56" s="18" t="s">
        <v>307</v>
      </c>
      <c r="Z56" s="18"/>
    </row>
    <row r="57" ht="90" spans="1:26">
      <c r="A57" s="11">
        <v>53</v>
      </c>
      <c r="B57" s="18" t="s">
        <v>308</v>
      </c>
      <c r="C57" s="18" t="s">
        <v>32</v>
      </c>
      <c r="D57" s="18" t="s">
        <v>33</v>
      </c>
      <c r="E57" s="18" t="s">
        <v>34</v>
      </c>
      <c r="F57" s="18" t="s">
        <v>263</v>
      </c>
      <c r="G57" s="18" t="s">
        <v>271</v>
      </c>
      <c r="H57" s="31" t="s">
        <v>309</v>
      </c>
      <c r="I57" s="11">
        <f t="shared" si="2"/>
        <v>398</v>
      </c>
      <c r="J57" s="21">
        <v>398</v>
      </c>
      <c r="K57" s="18">
        <v>0</v>
      </c>
      <c r="L57" s="32">
        <v>2026</v>
      </c>
      <c r="M57" s="11" t="s">
        <v>35</v>
      </c>
      <c r="N57" s="11" t="s">
        <v>36</v>
      </c>
      <c r="O57" s="23" t="s">
        <v>35</v>
      </c>
      <c r="P57" s="18" t="s">
        <v>35</v>
      </c>
      <c r="Q57" s="18" t="s">
        <v>36</v>
      </c>
      <c r="R57" s="18" t="s">
        <v>36</v>
      </c>
      <c r="S57" s="18" t="s">
        <v>310</v>
      </c>
      <c r="T57" s="32" t="s">
        <v>311</v>
      </c>
      <c r="U57" s="18">
        <v>300</v>
      </c>
      <c r="V57" s="18">
        <v>50</v>
      </c>
      <c r="W57" s="18" t="s">
        <v>275</v>
      </c>
      <c r="X57" s="18" t="s">
        <v>276</v>
      </c>
      <c r="Y57" s="18" t="s">
        <v>277</v>
      </c>
      <c r="Z57" s="18"/>
    </row>
    <row r="58" ht="33.75" spans="1:26">
      <c r="A58" s="11">
        <v>54</v>
      </c>
      <c r="B58" s="18" t="s">
        <v>312</v>
      </c>
      <c r="C58" s="18" t="s">
        <v>32</v>
      </c>
      <c r="D58" s="18" t="s">
        <v>33</v>
      </c>
      <c r="E58" s="18" t="s">
        <v>34</v>
      </c>
      <c r="F58" s="18" t="s">
        <v>263</v>
      </c>
      <c r="G58" s="18" t="s">
        <v>287</v>
      </c>
      <c r="H58" s="31" t="s">
        <v>313</v>
      </c>
      <c r="I58" s="11">
        <f t="shared" si="2"/>
        <v>100</v>
      </c>
      <c r="J58" s="21">
        <v>100</v>
      </c>
      <c r="K58" s="18">
        <v>0</v>
      </c>
      <c r="L58" s="19">
        <v>2026</v>
      </c>
      <c r="M58" s="11" t="s">
        <v>35</v>
      </c>
      <c r="N58" s="11" t="s">
        <v>36</v>
      </c>
      <c r="O58" s="23" t="s">
        <v>35</v>
      </c>
      <c r="P58" s="18" t="s">
        <v>35</v>
      </c>
      <c r="Q58" s="18" t="s">
        <v>36</v>
      </c>
      <c r="R58" s="18" t="s">
        <v>36</v>
      </c>
      <c r="S58" s="18" t="s">
        <v>314</v>
      </c>
      <c r="T58" s="32" t="s">
        <v>313</v>
      </c>
      <c r="U58" s="18">
        <v>80</v>
      </c>
      <c r="V58" s="18">
        <v>10</v>
      </c>
      <c r="W58" s="18" t="s">
        <v>291</v>
      </c>
      <c r="X58" s="18" t="s">
        <v>292</v>
      </c>
      <c r="Y58" s="18" t="s">
        <v>293</v>
      </c>
      <c r="Z58" s="18"/>
    </row>
    <row r="59" ht="33.75" spans="1:26">
      <c r="A59" s="11">
        <v>55</v>
      </c>
      <c r="B59" s="18" t="s">
        <v>315</v>
      </c>
      <c r="C59" s="18" t="s">
        <v>316</v>
      </c>
      <c r="D59" s="18" t="s">
        <v>80</v>
      </c>
      <c r="E59" s="18" t="s">
        <v>34</v>
      </c>
      <c r="F59" s="18" t="s">
        <v>317</v>
      </c>
      <c r="G59" s="18" t="s">
        <v>318</v>
      </c>
      <c r="H59" s="31" t="s">
        <v>319</v>
      </c>
      <c r="I59" s="11">
        <f t="shared" si="2"/>
        <v>30</v>
      </c>
      <c r="J59" s="21">
        <v>30</v>
      </c>
      <c r="K59" s="18"/>
      <c r="L59" s="19">
        <v>2026</v>
      </c>
      <c r="M59" s="11" t="s">
        <v>35</v>
      </c>
      <c r="N59" s="11" t="s">
        <v>36</v>
      </c>
      <c r="O59" s="23" t="s">
        <v>35</v>
      </c>
      <c r="P59" s="18" t="s">
        <v>35</v>
      </c>
      <c r="Q59" s="18" t="s">
        <v>36</v>
      </c>
      <c r="R59" s="18" t="s">
        <v>36</v>
      </c>
      <c r="S59" s="18" t="s">
        <v>320</v>
      </c>
      <c r="T59" s="32" t="s">
        <v>321</v>
      </c>
      <c r="U59" s="18">
        <v>100</v>
      </c>
      <c r="V59" s="18">
        <v>30</v>
      </c>
      <c r="W59" s="18" t="s">
        <v>322</v>
      </c>
      <c r="X59" s="18" t="s">
        <v>323</v>
      </c>
      <c r="Y59" s="18" t="s">
        <v>324</v>
      </c>
      <c r="Z59" s="18"/>
    </row>
    <row r="60" ht="33.75" spans="1:26">
      <c r="A60" s="11">
        <v>56</v>
      </c>
      <c r="B60" s="21" t="s">
        <v>325</v>
      </c>
      <c r="C60" s="34" t="s">
        <v>316</v>
      </c>
      <c r="D60" s="35" t="s">
        <v>80</v>
      </c>
      <c r="E60" s="22" t="s">
        <v>34</v>
      </c>
      <c r="F60" s="18" t="s">
        <v>317</v>
      </c>
      <c r="G60" s="22" t="s">
        <v>326</v>
      </c>
      <c r="H60" s="20" t="s">
        <v>327</v>
      </c>
      <c r="I60" s="11">
        <f t="shared" si="2"/>
        <v>100</v>
      </c>
      <c r="J60" s="19">
        <v>100</v>
      </c>
      <c r="K60" s="35"/>
      <c r="L60" s="32">
        <v>2026</v>
      </c>
      <c r="M60" s="11" t="s">
        <v>35</v>
      </c>
      <c r="N60" s="11" t="s">
        <v>36</v>
      </c>
      <c r="O60" s="18" t="s">
        <v>35</v>
      </c>
      <c r="P60" s="18" t="s">
        <v>35</v>
      </c>
      <c r="Q60" s="35" t="s">
        <v>36</v>
      </c>
      <c r="R60" s="35" t="s">
        <v>36</v>
      </c>
      <c r="S60" s="22" t="s">
        <v>320</v>
      </c>
      <c r="T60" s="22" t="s">
        <v>321</v>
      </c>
      <c r="U60" s="35">
        <v>150</v>
      </c>
      <c r="V60" s="35">
        <v>90</v>
      </c>
      <c r="W60" s="22" t="s">
        <v>322</v>
      </c>
      <c r="X60" s="17" t="s">
        <v>328</v>
      </c>
      <c r="Y60" s="36" t="s">
        <v>329</v>
      </c>
      <c r="Z60" s="11"/>
    </row>
    <row r="61" ht="45" spans="1:26">
      <c r="A61" s="11">
        <v>57</v>
      </c>
      <c r="B61" s="21" t="s">
        <v>330</v>
      </c>
      <c r="C61" s="34" t="s">
        <v>316</v>
      </c>
      <c r="D61" s="35" t="s">
        <v>80</v>
      </c>
      <c r="E61" s="22" t="s">
        <v>34</v>
      </c>
      <c r="F61" s="18" t="s">
        <v>317</v>
      </c>
      <c r="G61" s="22" t="s">
        <v>331</v>
      </c>
      <c r="H61" s="20" t="s">
        <v>332</v>
      </c>
      <c r="I61" s="11">
        <f t="shared" si="2"/>
        <v>150</v>
      </c>
      <c r="J61" s="19">
        <v>150</v>
      </c>
      <c r="K61" s="35"/>
      <c r="L61" s="19">
        <v>2026</v>
      </c>
      <c r="M61" s="11" t="s">
        <v>35</v>
      </c>
      <c r="N61" s="11" t="s">
        <v>36</v>
      </c>
      <c r="O61" s="18" t="s">
        <v>35</v>
      </c>
      <c r="P61" s="18" t="s">
        <v>35</v>
      </c>
      <c r="Q61" s="35" t="s">
        <v>36</v>
      </c>
      <c r="R61" s="35" t="s">
        <v>36</v>
      </c>
      <c r="S61" s="22" t="s">
        <v>320</v>
      </c>
      <c r="T61" s="22" t="s">
        <v>321</v>
      </c>
      <c r="U61" s="35">
        <v>200</v>
      </c>
      <c r="V61" s="35">
        <v>100</v>
      </c>
      <c r="W61" s="22" t="s">
        <v>322</v>
      </c>
      <c r="X61" s="17" t="s">
        <v>333</v>
      </c>
      <c r="Y61" s="21" t="s">
        <v>334</v>
      </c>
      <c r="Z61" s="11"/>
    </row>
    <row r="62" ht="33.75" spans="1:26">
      <c r="A62" s="11">
        <v>58</v>
      </c>
      <c r="B62" s="21" t="s">
        <v>335</v>
      </c>
      <c r="C62" s="34" t="s">
        <v>316</v>
      </c>
      <c r="D62" s="35" t="s">
        <v>80</v>
      </c>
      <c r="E62" s="22" t="s">
        <v>34</v>
      </c>
      <c r="F62" s="18" t="s">
        <v>317</v>
      </c>
      <c r="G62" s="22" t="s">
        <v>336</v>
      </c>
      <c r="H62" s="20" t="s">
        <v>337</v>
      </c>
      <c r="I62" s="11">
        <f t="shared" si="2"/>
        <v>30</v>
      </c>
      <c r="J62" s="19">
        <v>30</v>
      </c>
      <c r="K62" s="35"/>
      <c r="L62" s="19">
        <v>2026</v>
      </c>
      <c r="M62" s="11" t="s">
        <v>35</v>
      </c>
      <c r="N62" s="11" t="s">
        <v>36</v>
      </c>
      <c r="O62" s="37" t="s">
        <v>35</v>
      </c>
      <c r="P62" s="18" t="s">
        <v>35</v>
      </c>
      <c r="Q62" s="35" t="s">
        <v>36</v>
      </c>
      <c r="R62" s="35" t="s">
        <v>36</v>
      </c>
      <c r="S62" s="22" t="s">
        <v>320</v>
      </c>
      <c r="T62" s="22" t="s">
        <v>321</v>
      </c>
      <c r="U62" s="35">
        <v>100</v>
      </c>
      <c r="V62" s="35">
        <v>30</v>
      </c>
      <c r="W62" s="22" t="s">
        <v>322</v>
      </c>
      <c r="X62" s="17" t="s">
        <v>338</v>
      </c>
      <c r="Y62" s="38" t="s">
        <v>339</v>
      </c>
      <c r="Z62" s="11"/>
    </row>
    <row r="63" ht="33.75" spans="1:26">
      <c r="A63" s="11">
        <v>59</v>
      </c>
      <c r="B63" s="21" t="s">
        <v>340</v>
      </c>
      <c r="C63" s="34" t="s">
        <v>316</v>
      </c>
      <c r="D63" s="35" t="s">
        <v>80</v>
      </c>
      <c r="E63" s="22" t="s">
        <v>34</v>
      </c>
      <c r="F63" s="18" t="s">
        <v>317</v>
      </c>
      <c r="G63" s="22" t="s">
        <v>341</v>
      </c>
      <c r="H63" s="20" t="s">
        <v>342</v>
      </c>
      <c r="I63" s="11">
        <f t="shared" si="2"/>
        <v>44</v>
      </c>
      <c r="J63" s="19">
        <v>44</v>
      </c>
      <c r="K63" s="35"/>
      <c r="L63" s="32">
        <v>2026</v>
      </c>
      <c r="M63" s="11" t="s">
        <v>35</v>
      </c>
      <c r="N63" s="11" t="s">
        <v>36</v>
      </c>
      <c r="O63" s="18" t="s">
        <v>35</v>
      </c>
      <c r="P63" s="18" t="s">
        <v>35</v>
      </c>
      <c r="Q63" s="35" t="s">
        <v>36</v>
      </c>
      <c r="R63" s="35" t="s">
        <v>36</v>
      </c>
      <c r="S63" s="22" t="s">
        <v>320</v>
      </c>
      <c r="T63" s="22" t="s">
        <v>321</v>
      </c>
      <c r="U63" s="35">
        <v>100</v>
      </c>
      <c r="V63" s="35">
        <v>44</v>
      </c>
      <c r="W63" s="22" t="s">
        <v>322</v>
      </c>
      <c r="X63" s="17" t="s">
        <v>343</v>
      </c>
      <c r="Y63" s="39" t="s">
        <v>344</v>
      </c>
      <c r="Z63" s="11"/>
    </row>
    <row r="64" ht="33.75" spans="1:26">
      <c r="A64" s="11">
        <v>60</v>
      </c>
      <c r="B64" s="21" t="s">
        <v>345</v>
      </c>
      <c r="C64" s="34" t="s">
        <v>316</v>
      </c>
      <c r="D64" s="35" t="s">
        <v>80</v>
      </c>
      <c r="E64" s="22" t="s">
        <v>34</v>
      </c>
      <c r="F64" s="18" t="s">
        <v>317</v>
      </c>
      <c r="G64" s="22" t="s">
        <v>346</v>
      </c>
      <c r="H64" s="20" t="s">
        <v>347</v>
      </c>
      <c r="I64" s="11">
        <f t="shared" si="2"/>
        <v>26</v>
      </c>
      <c r="J64" s="11">
        <v>26</v>
      </c>
      <c r="K64" s="35"/>
      <c r="L64" s="19">
        <v>2026</v>
      </c>
      <c r="M64" s="11" t="s">
        <v>35</v>
      </c>
      <c r="N64" s="11" t="s">
        <v>36</v>
      </c>
      <c r="O64" s="18" t="s">
        <v>36</v>
      </c>
      <c r="P64" s="18" t="s">
        <v>35</v>
      </c>
      <c r="Q64" s="18" t="s">
        <v>36</v>
      </c>
      <c r="R64" s="18" t="s">
        <v>36</v>
      </c>
      <c r="S64" s="22" t="s">
        <v>320</v>
      </c>
      <c r="T64" s="22" t="s">
        <v>321</v>
      </c>
      <c r="U64" s="35">
        <v>80</v>
      </c>
      <c r="V64" s="35">
        <v>26</v>
      </c>
      <c r="W64" s="22" t="s">
        <v>322</v>
      </c>
      <c r="X64" s="17" t="s">
        <v>348</v>
      </c>
      <c r="Y64" s="39" t="s">
        <v>349</v>
      </c>
      <c r="Z64" s="11"/>
    </row>
    <row r="65" ht="33.75" spans="1:26">
      <c r="A65" s="11">
        <v>61</v>
      </c>
      <c r="B65" s="21" t="s">
        <v>350</v>
      </c>
      <c r="C65" s="34" t="s">
        <v>316</v>
      </c>
      <c r="D65" s="35" t="s">
        <v>80</v>
      </c>
      <c r="E65" s="22" t="s">
        <v>34</v>
      </c>
      <c r="F65" s="18" t="s">
        <v>317</v>
      </c>
      <c r="G65" s="22" t="s">
        <v>351</v>
      </c>
      <c r="H65" s="20" t="s">
        <v>352</v>
      </c>
      <c r="I65" s="11">
        <f t="shared" si="2"/>
        <v>40</v>
      </c>
      <c r="J65" s="11">
        <v>40</v>
      </c>
      <c r="K65" s="35"/>
      <c r="L65" s="19">
        <v>2026</v>
      </c>
      <c r="M65" s="11" t="s">
        <v>35</v>
      </c>
      <c r="N65" s="11" t="s">
        <v>36</v>
      </c>
      <c r="O65" s="37" t="s">
        <v>35</v>
      </c>
      <c r="P65" s="18" t="s">
        <v>35</v>
      </c>
      <c r="Q65" s="18" t="s">
        <v>36</v>
      </c>
      <c r="R65" s="18" t="s">
        <v>36</v>
      </c>
      <c r="S65" s="40" t="s">
        <v>320</v>
      </c>
      <c r="T65" s="22" t="s">
        <v>321</v>
      </c>
      <c r="U65" s="35">
        <v>100</v>
      </c>
      <c r="V65" s="35">
        <v>40</v>
      </c>
      <c r="W65" s="22" t="s">
        <v>322</v>
      </c>
      <c r="X65" s="41" t="s">
        <v>353</v>
      </c>
      <c r="Y65" s="38" t="s">
        <v>354</v>
      </c>
      <c r="Z65" s="11"/>
    </row>
    <row r="66" ht="33.75" spans="1:26">
      <c r="A66" s="11">
        <v>62</v>
      </c>
      <c r="B66" s="21" t="s">
        <v>355</v>
      </c>
      <c r="C66" s="34" t="s">
        <v>316</v>
      </c>
      <c r="D66" s="35" t="s">
        <v>80</v>
      </c>
      <c r="E66" s="22" t="s">
        <v>34</v>
      </c>
      <c r="F66" s="18" t="s">
        <v>317</v>
      </c>
      <c r="G66" s="22" t="s">
        <v>356</v>
      </c>
      <c r="H66" s="20" t="s">
        <v>357</v>
      </c>
      <c r="I66" s="11">
        <f t="shared" si="2"/>
        <v>200</v>
      </c>
      <c r="J66" s="11">
        <v>200</v>
      </c>
      <c r="K66" s="35"/>
      <c r="L66" s="32">
        <v>2026</v>
      </c>
      <c r="M66" s="11" t="s">
        <v>35</v>
      </c>
      <c r="N66" s="11" t="s">
        <v>36</v>
      </c>
      <c r="O66" s="18" t="s">
        <v>35</v>
      </c>
      <c r="P66" s="18" t="s">
        <v>35</v>
      </c>
      <c r="Q66" s="18" t="s">
        <v>36</v>
      </c>
      <c r="R66" s="18" t="s">
        <v>36</v>
      </c>
      <c r="S66" s="22" t="s">
        <v>320</v>
      </c>
      <c r="T66" s="22" t="s">
        <v>321</v>
      </c>
      <c r="U66" s="35">
        <v>250</v>
      </c>
      <c r="V66" s="35">
        <v>150</v>
      </c>
      <c r="W66" s="22" t="s">
        <v>322</v>
      </c>
      <c r="X66" s="41" t="s">
        <v>358</v>
      </c>
      <c r="Y66" s="21" t="s">
        <v>359</v>
      </c>
      <c r="Z66" s="11"/>
    </row>
    <row r="67" ht="33.75" spans="1:26">
      <c r="A67" s="11">
        <v>63</v>
      </c>
      <c r="B67" s="21" t="s">
        <v>360</v>
      </c>
      <c r="C67" s="34" t="s">
        <v>316</v>
      </c>
      <c r="D67" s="35" t="s">
        <v>80</v>
      </c>
      <c r="E67" s="22" t="s">
        <v>34</v>
      </c>
      <c r="F67" s="18" t="s">
        <v>317</v>
      </c>
      <c r="G67" s="22" t="s">
        <v>361</v>
      </c>
      <c r="H67" s="20" t="s">
        <v>362</v>
      </c>
      <c r="I67" s="11">
        <f t="shared" si="2"/>
        <v>30</v>
      </c>
      <c r="J67" s="19">
        <v>30</v>
      </c>
      <c r="K67" s="35"/>
      <c r="L67" s="19">
        <v>2026</v>
      </c>
      <c r="M67" s="11" t="s">
        <v>35</v>
      </c>
      <c r="N67" s="11" t="s">
        <v>36</v>
      </c>
      <c r="O67" s="18" t="s">
        <v>36</v>
      </c>
      <c r="P67" s="18" t="s">
        <v>35</v>
      </c>
      <c r="Q67" s="35" t="s">
        <v>36</v>
      </c>
      <c r="R67" s="35" t="s">
        <v>36</v>
      </c>
      <c r="S67" s="22" t="s">
        <v>320</v>
      </c>
      <c r="T67" s="22" t="s">
        <v>321</v>
      </c>
      <c r="U67" s="35">
        <v>90</v>
      </c>
      <c r="V67" s="35">
        <v>30</v>
      </c>
      <c r="W67" s="22" t="s">
        <v>322</v>
      </c>
      <c r="X67" s="17" t="s">
        <v>363</v>
      </c>
      <c r="Y67" s="38" t="s">
        <v>364</v>
      </c>
      <c r="Z67" s="11"/>
    </row>
    <row r="68" ht="33.75" spans="1:26">
      <c r="A68" s="11">
        <v>64</v>
      </c>
      <c r="B68" s="21" t="s">
        <v>365</v>
      </c>
      <c r="C68" s="34" t="s">
        <v>366</v>
      </c>
      <c r="D68" s="35" t="s">
        <v>80</v>
      </c>
      <c r="E68" s="22" t="s">
        <v>367</v>
      </c>
      <c r="F68" s="18" t="s">
        <v>317</v>
      </c>
      <c r="G68" s="22" t="s">
        <v>368</v>
      </c>
      <c r="H68" s="20" t="s">
        <v>369</v>
      </c>
      <c r="I68" s="11">
        <f t="shared" si="2"/>
        <v>60</v>
      </c>
      <c r="J68" s="19">
        <v>60</v>
      </c>
      <c r="K68" s="35"/>
      <c r="L68" s="19">
        <v>2026</v>
      </c>
      <c r="M68" s="11" t="s">
        <v>35</v>
      </c>
      <c r="N68" s="11" t="s">
        <v>36</v>
      </c>
      <c r="O68" s="18" t="s">
        <v>36</v>
      </c>
      <c r="P68" s="18" t="s">
        <v>35</v>
      </c>
      <c r="Q68" s="35" t="s">
        <v>36</v>
      </c>
      <c r="R68" s="35" t="s">
        <v>36</v>
      </c>
      <c r="S68" s="22" t="s">
        <v>320</v>
      </c>
      <c r="T68" s="22" t="s">
        <v>321</v>
      </c>
      <c r="U68" s="35">
        <v>100</v>
      </c>
      <c r="V68" s="35">
        <v>60</v>
      </c>
      <c r="W68" s="22" t="s">
        <v>322</v>
      </c>
      <c r="X68" s="17" t="s">
        <v>370</v>
      </c>
      <c r="Y68" s="38" t="s">
        <v>371</v>
      </c>
      <c r="Z68" s="11"/>
    </row>
    <row r="69" ht="33.75" spans="1:26">
      <c r="A69" s="11">
        <v>65</v>
      </c>
      <c r="B69" s="21" t="s">
        <v>372</v>
      </c>
      <c r="C69" s="34" t="s">
        <v>316</v>
      </c>
      <c r="D69" s="35" t="s">
        <v>80</v>
      </c>
      <c r="E69" s="22" t="s">
        <v>34</v>
      </c>
      <c r="F69" s="18" t="s">
        <v>317</v>
      </c>
      <c r="G69" s="11" t="s">
        <v>373</v>
      </c>
      <c r="H69" s="13" t="s">
        <v>374</v>
      </c>
      <c r="I69" s="11">
        <f t="shared" si="2"/>
        <v>25</v>
      </c>
      <c r="J69" s="41">
        <v>25</v>
      </c>
      <c r="K69" s="35"/>
      <c r="L69" s="32">
        <v>2026</v>
      </c>
      <c r="M69" s="11" t="s">
        <v>35</v>
      </c>
      <c r="N69" s="11" t="s">
        <v>36</v>
      </c>
      <c r="O69" s="18" t="s">
        <v>35</v>
      </c>
      <c r="P69" s="18" t="s">
        <v>35</v>
      </c>
      <c r="Q69" s="18" t="s">
        <v>36</v>
      </c>
      <c r="R69" s="18" t="s">
        <v>36</v>
      </c>
      <c r="S69" s="11" t="s">
        <v>320</v>
      </c>
      <c r="T69" s="41" t="s">
        <v>321</v>
      </c>
      <c r="U69" s="35">
        <v>80</v>
      </c>
      <c r="V69" s="35">
        <v>25</v>
      </c>
      <c r="W69" s="22" t="s">
        <v>322</v>
      </c>
      <c r="X69" s="41" t="s">
        <v>375</v>
      </c>
      <c r="Y69" s="38" t="s">
        <v>376</v>
      </c>
      <c r="Z69" s="11"/>
    </row>
    <row r="70" ht="33.75" spans="1:26">
      <c r="A70" s="11">
        <v>66</v>
      </c>
      <c r="B70" s="21" t="s">
        <v>377</v>
      </c>
      <c r="C70" s="11" t="s">
        <v>316</v>
      </c>
      <c r="D70" s="35" t="s">
        <v>80</v>
      </c>
      <c r="E70" s="22" t="s">
        <v>34</v>
      </c>
      <c r="F70" s="18" t="s">
        <v>317</v>
      </c>
      <c r="G70" s="11" t="s">
        <v>378</v>
      </c>
      <c r="H70" s="13" t="s">
        <v>379</v>
      </c>
      <c r="I70" s="11">
        <f t="shared" si="2"/>
        <v>20</v>
      </c>
      <c r="J70" s="11">
        <v>20</v>
      </c>
      <c r="K70" s="35"/>
      <c r="L70" s="19">
        <v>2026</v>
      </c>
      <c r="M70" s="11" t="s">
        <v>35</v>
      </c>
      <c r="N70" s="11" t="s">
        <v>36</v>
      </c>
      <c r="O70" s="18" t="s">
        <v>36</v>
      </c>
      <c r="P70" s="18" t="s">
        <v>35</v>
      </c>
      <c r="Q70" s="18" t="s">
        <v>36</v>
      </c>
      <c r="R70" s="18" t="s">
        <v>36</v>
      </c>
      <c r="S70" s="42" t="s">
        <v>320</v>
      </c>
      <c r="T70" s="11" t="s">
        <v>321</v>
      </c>
      <c r="U70" s="35">
        <v>60</v>
      </c>
      <c r="V70" s="35">
        <v>20</v>
      </c>
      <c r="W70" s="22" t="s">
        <v>322</v>
      </c>
      <c r="X70" s="11" t="s">
        <v>380</v>
      </c>
      <c r="Y70" s="43" t="s">
        <v>381</v>
      </c>
      <c r="Z70" s="11"/>
    </row>
    <row r="71" ht="33.75" spans="1:26">
      <c r="A71" s="11">
        <v>67</v>
      </c>
      <c r="B71" s="11" t="s">
        <v>382</v>
      </c>
      <c r="C71" s="34" t="s">
        <v>316</v>
      </c>
      <c r="D71" s="35" t="s">
        <v>80</v>
      </c>
      <c r="E71" s="22" t="s">
        <v>34</v>
      </c>
      <c r="F71" s="18" t="s">
        <v>317</v>
      </c>
      <c r="G71" s="11" t="s">
        <v>383</v>
      </c>
      <c r="H71" s="44" t="s">
        <v>384</v>
      </c>
      <c r="I71" s="11">
        <f t="shared" si="2"/>
        <v>50</v>
      </c>
      <c r="J71" s="41">
        <v>50</v>
      </c>
      <c r="K71" s="35"/>
      <c r="L71" s="19">
        <v>2026</v>
      </c>
      <c r="M71" s="11" t="s">
        <v>35</v>
      </c>
      <c r="N71" s="11" t="s">
        <v>36</v>
      </c>
      <c r="O71" s="35" t="s">
        <v>35</v>
      </c>
      <c r="P71" s="18" t="s">
        <v>35</v>
      </c>
      <c r="Q71" s="37" t="s">
        <v>36</v>
      </c>
      <c r="R71" s="37" t="s">
        <v>36</v>
      </c>
      <c r="S71" s="41" t="s">
        <v>320</v>
      </c>
      <c r="T71" s="41" t="s">
        <v>321</v>
      </c>
      <c r="U71" s="35">
        <v>100</v>
      </c>
      <c r="V71" s="35">
        <v>50</v>
      </c>
      <c r="W71" s="22" t="s">
        <v>322</v>
      </c>
      <c r="X71" s="41" t="s">
        <v>385</v>
      </c>
      <c r="Y71" s="21" t="s">
        <v>386</v>
      </c>
      <c r="Z71" s="11"/>
    </row>
    <row r="72" ht="33.75" spans="1:26">
      <c r="A72" s="11">
        <v>68</v>
      </c>
      <c r="B72" s="21" t="s">
        <v>387</v>
      </c>
      <c r="C72" s="34" t="s">
        <v>316</v>
      </c>
      <c r="D72" s="35" t="s">
        <v>80</v>
      </c>
      <c r="E72" s="22" t="s">
        <v>34</v>
      </c>
      <c r="F72" s="18" t="s">
        <v>317</v>
      </c>
      <c r="G72" s="11" t="s">
        <v>388</v>
      </c>
      <c r="H72" s="26" t="s">
        <v>389</v>
      </c>
      <c r="I72" s="11">
        <f t="shared" si="2"/>
        <v>60</v>
      </c>
      <c r="J72" s="21">
        <v>60</v>
      </c>
      <c r="K72" s="35"/>
      <c r="L72" s="32">
        <v>2026</v>
      </c>
      <c r="M72" s="11" t="s">
        <v>35</v>
      </c>
      <c r="N72" s="11" t="s">
        <v>36</v>
      </c>
      <c r="O72" s="35" t="s">
        <v>36</v>
      </c>
      <c r="P72" s="18" t="s">
        <v>35</v>
      </c>
      <c r="Q72" s="37" t="s">
        <v>36</v>
      </c>
      <c r="R72" s="37" t="s">
        <v>36</v>
      </c>
      <c r="S72" s="41" t="s">
        <v>320</v>
      </c>
      <c r="T72" s="41" t="s">
        <v>321</v>
      </c>
      <c r="U72" s="35">
        <v>100</v>
      </c>
      <c r="V72" s="35">
        <v>60</v>
      </c>
      <c r="W72" s="22" t="s">
        <v>322</v>
      </c>
      <c r="X72" s="41" t="s">
        <v>390</v>
      </c>
      <c r="Y72" s="21" t="s">
        <v>391</v>
      </c>
      <c r="Z72" s="11"/>
    </row>
    <row r="73" ht="33.75" spans="1:26">
      <c r="A73" s="11">
        <v>69</v>
      </c>
      <c r="B73" s="11" t="s">
        <v>392</v>
      </c>
      <c r="C73" s="34" t="s">
        <v>316</v>
      </c>
      <c r="D73" s="35" t="s">
        <v>80</v>
      </c>
      <c r="E73" s="22" t="s">
        <v>34</v>
      </c>
      <c r="F73" s="18" t="s">
        <v>317</v>
      </c>
      <c r="G73" s="11" t="s">
        <v>393</v>
      </c>
      <c r="H73" s="44" t="s">
        <v>394</v>
      </c>
      <c r="I73" s="11">
        <f t="shared" si="2"/>
        <v>30</v>
      </c>
      <c r="J73" s="41">
        <v>30</v>
      </c>
      <c r="K73" s="35"/>
      <c r="L73" s="19">
        <v>2026</v>
      </c>
      <c r="M73" s="11" t="s">
        <v>35</v>
      </c>
      <c r="N73" s="11" t="s">
        <v>36</v>
      </c>
      <c r="O73" s="35" t="s">
        <v>36</v>
      </c>
      <c r="P73" s="18" t="s">
        <v>35</v>
      </c>
      <c r="Q73" s="18" t="s">
        <v>36</v>
      </c>
      <c r="R73" s="18" t="s">
        <v>36</v>
      </c>
      <c r="S73" s="41" t="s">
        <v>320</v>
      </c>
      <c r="T73" s="41" t="s">
        <v>321</v>
      </c>
      <c r="U73" s="35">
        <v>90</v>
      </c>
      <c r="V73" s="35">
        <v>30</v>
      </c>
      <c r="W73" s="22" t="s">
        <v>322</v>
      </c>
      <c r="X73" s="41" t="s">
        <v>395</v>
      </c>
      <c r="Y73" s="21" t="s">
        <v>396</v>
      </c>
      <c r="Z73" s="11"/>
    </row>
    <row r="74" ht="33.75" spans="1:26">
      <c r="A74" s="11">
        <v>70</v>
      </c>
      <c r="B74" s="11" t="s">
        <v>397</v>
      </c>
      <c r="C74" s="34" t="s">
        <v>316</v>
      </c>
      <c r="D74" s="35" t="s">
        <v>80</v>
      </c>
      <c r="E74" s="22" t="s">
        <v>34</v>
      </c>
      <c r="F74" s="18" t="s">
        <v>317</v>
      </c>
      <c r="G74" s="11" t="s">
        <v>398</v>
      </c>
      <c r="H74" s="44" t="s">
        <v>399</v>
      </c>
      <c r="I74" s="11">
        <f t="shared" si="2"/>
        <v>20</v>
      </c>
      <c r="J74" s="41">
        <v>20</v>
      </c>
      <c r="K74" s="35"/>
      <c r="L74" s="19">
        <v>2026</v>
      </c>
      <c r="M74" s="11" t="s">
        <v>35</v>
      </c>
      <c r="N74" s="11" t="s">
        <v>36</v>
      </c>
      <c r="O74" s="35" t="s">
        <v>35</v>
      </c>
      <c r="P74" s="18" t="s">
        <v>35</v>
      </c>
      <c r="Q74" s="18" t="s">
        <v>36</v>
      </c>
      <c r="R74" s="18" t="s">
        <v>36</v>
      </c>
      <c r="S74" s="41" t="s">
        <v>320</v>
      </c>
      <c r="T74" s="41" t="s">
        <v>321</v>
      </c>
      <c r="U74" s="35">
        <v>60</v>
      </c>
      <c r="V74" s="35">
        <v>20</v>
      </c>
      <c r="W74" s="22" t="s">
        <v>322</v>
      </c>
      <c r="X74" s="41" t="s">
        <v>400</v>
      </c>
      <c r="Y74" s="21" t="s">
        <v>401</v>
      </c>
      <c r="Z74" s="11"/>
    </row>
    <row r="75" ht="33.75" spans="1:26">
      <c r="A75" s="11">
        <v>71</v>
      </c>
      <c r="B75" s="11" t="s">
        <v>402</v>
      </c>
      <c r="C75" s="34" t="s">
        <v>316</v>
      </c>
      <c r="D75" s="35" t="s">
        <v>80</v>
      </c>
      <c r="E75" s="22" t="s">
        <v>34</v>
      </c>
      <c r="F75" s="18" t="s">
        <v>317</v>
      </c>
      <c r="G75" s="11" t="s">
        <v>403</v>
      </c>
      <c r="H75" s="45" t="s">
        <v>404</v>
      </c>
      <c r="I75" s="11">
        <f t="shared" si="2"/>
        <v>80</v>
      </c>
      <c r="J75" s="41">
        <v>80</v>
      </c>
      <c r="K75" s="35"/>
      <c r="L75" s="32">
        <v>2026</v>
      </c>
      <c r="M75" s="11" t="s">
        <v>35</v>
      </c>
      <c r="N75" s="11" t="s">
        <v>36</v>
      </c>
      <c r="O75" s="37" t="s">
        <v>36</v>
      </c>
      <c r="P75" s="18" t="s">
        <v>35</v>
      </c>
      <c r="Q75" s="18" t="s">
        <v>36</v>
      </c>
      <c r="R75" s="18" t="s">
        <v>36</v>
      </c>
      <c r="S75" s="46" t="s">
        <v>320</v>
      </c>
      <c r="T75" s="46" t="s">
        <v>321</v>
      </c>
      <c r="U75" s="35">
        <v>150</v>
      </c>
      <c r="V75" s="35">
        <v>80</v>
      </c>
      <c r="W75" s="22" t="s">
        <v>322</v>
      </c>
      <c r="X75" s="41" t="s">
        <v>405</v>
      </c>
      <c r="Y75" s="21" t="s">
        <v>406</v>
      </c>
      <c r="Z75" s="11"/>
    </row>
    <row r="76" ht="33.75" spans="1:26">
      <c r="A76" s="11">
        <v>72</v>
      </c>
      <c r="B76" s="11" t="s">
        <v>407</v>
      </c>
      <c r="C76" s="34" t="s">
        <v>408</v>
      </c>
      <c r="D76" s="35" t="s">
        <v>409</v>
      </c>
      <c r="E76" s="22" t="s">
        <v>410</v>
      </c>
      <c r="F76" s="18" t="s">
        <v>317</v>
      </c>
      <c r="G76" s="11" t="s">
        <v>411</v>
      </c>
      <c r="H76" s="44" t="s">
        <v>412</v>
      </c>
      <c r="I76" s="11">
        <f t="shared" si="2"/>
        <v>20</v>
      </c>
      <c r="J76" s="41">
        <v>20</v>
      </c>
      <c r="K76" s="35"/>
      <c r="L76" s="19">
        <v>2026</v>
      </c>
      <c r="M76" s="11" t="s">
        <v>35</v>
      </c>
      <c r="N76" s="11" t="s">
        <v>36</v>
      </c>
      <c r="O76" s="37" t="s">
        <v>35</v>
      </c>
      <c r="P76" s="18" t="s">
        <v>35</v>
      </c>
      <c r="Q76" s="18" t="s">
        <v>35</v>
      </c>
      <c r="R76" s="18" t="s">
        <v>35</v>
      </c>
      <c r="S76" s="41" t="s">
        <v>320</v>
      </c>
      <c r="T76" s="41" t="s">
        <v>413</v>
      </c>
      <c r="U76" s="35">
        <v>100</v>
      </c>
      <c r="V76" s="35">
        <v>20</v>
      </c>
      <c r="W76" s="22" t="s">
        <v>322</v>
      </c>
      <c r="X76" s="41" t="s">
        <v>414</v>
      </c>
      <c r="Y76" s="21" t="s">
        <v>415</v>
      </c>
      <c r="Z76" s="11"/>
    </row>
    <row r="77" ht="33.75" spans="1:26">
      <c r="A77" s="11">
        <v>73</v>
      </c>
      <c r="B77" s="11" t="s">
        <v>416</v>
      </c>
      <c r="C77" s="34" t="s">
        <v>408</v>
      </c>
      <c r="D77" s="35" t="s">
        <v>409</v>
      </c>
      <c r="E77" s="22" t="s">
        <v>410</v>
      </c>
      <c r="F77" s="18" t="s">
        <v>317</v>
      </c>
      <c r="G77" s="11" t="s">
        <v>417</v>
      </c>
      <c r="H77" s="44" t="s">
        <v>418</v>
      </c>
      <c r="I77" s="11">
        <f t="shared" si="2"/>
        <v>20</v>
      </c>
      <c r="J77" s="41">
        <v>20</v>
      </c>
      <c r="K77" s="35"/>
      <c r="L77" s="19">
        <v>2026</v>
      </c>
      <c r="M77" s="11" t="s">
        <v>35</v>
      </c>
      <c r="N77" s="11" t="s">
        <v>36</v>
      </c>
      <c r="O77" s="35" t="s">
        <v>35</v>
      </c>
      <c r="P77" s="18" t="s">
        <v>35</v>
      </c>
      <c r="Q77" s="18" t="s">
        <v>35</v>
      </c>
      <c r="R77" s="18" t="s">
        <v>35</v>
      </c>
      <c r="S77" s="41" t="s">
        <v>320</v>
      </c>
      <c r="T77" s="41" t="s">
        <v>321</v>
      </c>
      <c r="U77" s="35">
        <v>80</v>
      </c>
      <c r="V77" s="35">
        <v>20</v>
      </c>
      <c r="W77" s="22" t="s">
        <v>322</v>
      </c>
      <c r="X77" s="41" t="s">
        <v>419</v>
      </c>
      <c r="Y77" s="21" t="s">
        <v>420</v>
      </c>
      <c r="Z77" s="11"/>
    </row>
    <row r="78" ht="33.75" spans="1:26">
      <c r="A78" s="11">
        <v>74</v>
      </c>
      <c r="B78" s="11" t="s">
        <v>421</v>
      </c>
      <c r="C78" s="17" t="s">
        <v>408</v>
      </c>
      <c r="D78" s="35" t="s">
        <v>409</v>
      </c>
      <c r="E78" s="22" t="s">
        <v>410</v>
      </c>
      <c r="F78" s="18" t="s">
        <v>317</v>
      </c>
      <c r="G78" s="11" t="s">
        <v>422</v>
      </c>
      <c r="H78" s="13" t="s">
        <v>423</v>
      </c>
      <c r="I78" s="11">
        <f t="shared" si="2"/>
        <v>20</v>
      </c>
      <c r="J78" s="11">
        <v>20</v>
      </c>
      <c r="K78" s="35"/>
      <c r="L78" s="32">
        <v>2026</v>
      </c>
      <c r="M78" s="11" t="s">
        <v>35</v>
      </c>
      <c r="N78" s="11" t="s">
        <v>36</v>
      </c>
      <c r="O78" s="35" t="s">
        <v>36</v>
      </c>
      <c r="P78" s="18" t="s">
        <v>35</v>
      </c>
      <c r="Q78" s="37" t="s">
        <v>35</v>
      </c>
      <c r="R78" s="37" t="s">
        <v>35</v>
      </c>
      <c r="S78" s="13" t="s">
        <v>320</v>
      </c>
      <c r="T78" s="13" t="s">
        <v>321</v>
      </c>
      <c r="U78" s="35">
        <v>80</v>
      </c>
      <c r="V78" s="35">
        <v>20</v>
      </c>
      <c r="W78" s="22" t="s">
        <v>322</v>
      </c>
      <c r="X78" s="41" t="s">
        <v>424</v>
      </c>
      <c r="Y78" s="21" t="s">
        <v>425</v>
      </c>
      <c r="Z78" s="11"/>
    </row>
    <row r="79" ht="33.75" spans="1:26">
      <c r="A79" s="11">
        <v>75</v>
      </c>
      <c r="B79" s="11" t="s">
        <v>426</v>
      </c>
      <c r="C79" s="34" t="s">
        <v>408</v>
      </c>
      <c r="D79" s="35" t="s">
        <v>409</v>
      </c>
      <c r="E79" s="21" t="s">
        <v>410</v>
      </c>
      <c r="F79" s="18" t="s">
        <v>317</v>
      </c>
      <c r="G79" s="11" t="s">
        <v>427</v>
      </c>
      <c r="H79" s="44" t="s">
        <v>428</v>
      </c>
      <c r="I79" s="11">
        <f t="shared" si="2"/>
        <v>30</v>
      </c>
      <c r="J79" s="41">
        <v>30</v>
      </c>
      <c r="K79" s="34"/>
      <c r="L79" s="19">
        <v>2026</v>
      </c>
      <c r="M79" s="11" t="s">
        <v>35</v>
      </c>
      <c r="N79" s="11" t="s">
        <v>36</v>
      </c>
      <c r="O79" s="18" t="s">
        <v>35</v>
      </c>
      <c r="P79" s="18" t="s">
        <v>35</v>
      </c>
      <c r="Q79" s="18" t="s">
        <v>35</v>
      </c>
      <c r="R79" s="18" t="s">
        <v>35</v>
      </c>
      <c r="S79" s="41" t="s">
        <v>320</v>
      </c>
      <c r="T79" s="41" t="s">
        <v>321</v>
      </c>
      <c r="U79" s="34">
        <v>90</v>
      </c>
      <c r="V79" s="34">
        <v>30</v>
      </c>
      <c r="W79" s="22" t="s">
        <v>322</v>
      </c>
      <c r="X79" s="41" t="s">
        <v>429</v>
      </c>
      <c r="Y79" s="47" t="s">
        <v>430</v>
      </c>
      <c r="Z79" s="11"/>
    </row>
    <row r="80" ht="33.75" spans="1:26">
      <c r="A80" s="11">
        <v>76</v>
      </c>
      <c r="B80" s="11" t="s">
        <v>431</v>
      </c>
      <c r="C80" s="34" t="s">
        <v>408</v>
      </c>
      <c r="D80" s="35" t="s">
        <v>409</v>
      </c>
      <c r="E80" s="21" t="s">
        <v>410</v>
      </c>
      <c r="F80" s="18" t="s">
        <v>317</v>
      </c>
      <c r="G80" s="11" t="s">
        <v>432</v>
      </c>
      <c r="H80" s="45" t="s">
        <v>433</v>
      </c>
      <c r="I80" s="11">
        <f t="shared" si="2"/>
        <v>23</v>
      </c>
      <c r="J80" s="41">
        <v>23</v>
      </c>
      <c r="K80" s="34"/>
      <c r="L80" s="19">
        <v>2026</v>
      </c>
      <c r="M80" s="11" t="s">
        <v>35</v>
      </c>
      <c r="N80" s="11" t="s">
        <v>36</v>
      </c>
      <c r="O80" s="37" t="s">
        <v>35</v>
      </c>
      <c r="P80" s="18" t="s">
        <v>35</v>
      </c>
      <c r="Q80" s="18" t="s">
        <v>35</v>
      </c>
      <c r="R80" s="18" t="s">
        <v>35</v>
      </c>
      <c r="S80" s="46" t="s">
        <v>320</v>
      </c>
      <c r="T80" s="46" t="s">
        <v>321</v>
      </c>
      <c r="U80" s="34">
        <v>70</v>
      </c>
      <c r="V80" s="34">
        <v>23</v>
      </c>
      <c r="W80" s="22" t="s">
        <v>322</v>
      </c>
      <c r="X80" s="41" t="s">
        <v>434</v>
      </c>
      <c r="Y80" s="47" t="s">
        <v>435</v>
      </c>
      <c r="Z80" s="11"/>
    </row>
    <row r="81" ht="33.75" spans="1:26">
      <c r="A81" s="11">
        <v>77</v>
      </c>
      <c r="B81" s="13" t="s">
        <v>436</v>
      </c>
      <c r="C81" s="11" t="s">
        <v>408</v>
      </c>
      <c r="D81" s="35" t="s">
        <v>409</v>
      </c>
      <c r="E81" s="21" t="s">
        <v>410</v>
      </c>
      <c r="F81" s="18" t="s">
        <v>317</v>
      </c>
      <c r="G81" s="13" t="s">
        <v>437</v>
      </c>
      <c r="H81" s="13" t="s">
        <v>438</v>
      </c>
      <c r="I81" s="11">
        <f t="shared" si="2"/>
        <v>23</v>
      </c>
      <c r="J81" s="11">
        <v>23</v>
      </c>
      <c r="K81" s="34"/>
      <c r="L81" s="32">
        <v>2026</v>
      </c>
      <c r="M81" s="11" t="s">
        <v>35</v>
      </c>
      <c r="N81" s="11" t="s">
        <v>36</v>
      </c>
      <c r="O81" s="18" t="s">
        <v>35</v>
      </c>
      <c r="P81" s="18" t="s">
        <v>35</v>
      </c>
      <c r="Q81" s="18" t="s">
        <v>35</v>
      </c>
      <c r="R81" s="18" t="s">
        <v>35</v>
      </c>
      <c r="S81" s="21" t="s">
        <v>320</v>
      </c>
      <c r="T81" s="41" t="s">
        <v>321</v>
      </c>
      <c r="U81" s="34">
        <v>60</v>
      </c>
      <c r="V81" s="34">
        <v>23</v>
      </c>
      <c r="W81" s="22" t="s">
        <v>322</v>
      </c>
      <c r="X81" s="41" t="s">
        <v>439</v>
      </c>
      <c r="Y81" s="47" t="s">
        <v>440</v>
      </c>
      <c r="Z81" s="11"/>
    </row>
    <row r="82" ht="33.75" spans="1:26">
      <c r="A82" s="11">
        <v>78</v>
      </c>
      <c r="B82" s="11" t="s">
        <v>441</v>
      </c>
      <c r="C82" s="34" t="s">
        <v>408</v>
      </c>
      <c r="D82" s="35" t="s">
        <v>409</v>
      </c>
      <c r="E82" s="21" t="s">
        <v>410</v>
      </c>
      <c r="F82" s="18" t="s">
        <v>317</v>
      </c>
      <c r="G82" s="11" t="s">
        <v>442</v>
      </c>
      <c r="H82" s="13" t="s">
        <v>443</v>
      </c>
      <c r="I82" s="11">
        <f t="shared" si="2"/>
        <v>35</v>
      </c>
      <c r="J82" s="41">
        <v>35</v>
      </c>
      <c r="K82" s="34"/>
      <c r="L82" s="19">
        <v>2026</v>
      </c>
      <c r="M82" s="11" t="s">
        <v>35</v>
      </c>
      <c r="N82" s="11" t="s">
        <v>36</v>
      </c>
      <c r="O82" s="34" t="s">
        <v>35</v>
      </c>
      <c r="P82" s="18" t="s">
        <v>35</v>
      </c>
      <c r="Q82" s="18" t="s">
        <v>35</v>
      </c>
      <c r="R82" s="18" t="s">
        <v>35</v>
      </c>
      <c r="S82" s="41" t="s">
        <v>320</v>
      </c>
      <c r="T82" s="11" t="s">
        <v>321</v>
      </c>
      <c r="U82" s="34">
        <v>90</v>
      </c>
      <c r="V82" s="34">
        <v>35</v>
      </c>
      <c r="W82" s="22" t="s">
        <v>322</v>
      </c>
      <c r="X82" s="41" t="s">
        <v>444</v>
      </c>
      <c r="Y82" s="21" t="s">
        <v>445</v>
      </c>
      <c r="Z82" s="11"/>
    </row>
    <row r="83" ht="33.75" spans="1:26">
      <c r="A83" s="11">
        <v>79</v>
      </c>
      <c r="B83" s="34" t="s">
        <v>446</v>
      </c>
      <c r="C83" s="34" t="s">
        <v>408</v>
      </c>
      <c r="D83" s="35" t="s">
        <v>409</v>
      </c>
      <c r="E83" s="21" t="s">
        <v>410</v>
      </c>
      <c r="F83" s="18" t="s">
        <v>317</v>
      </c>
      <c r="G83" s="11" t="s">
        <v>447</v>
      </c>
      <c r="H83" s="44" t="s">
        <v>448</v>
      </c>
      <c r="I83" s="11">
        <f t="shared" si="2"/>
        <v>25</v>
      </c>
      <c r="J83" s="41">
        <v>25</v>
      </c>
      <c r="K83" s="34"/>
      <c r="L83" s="19">
        <v>2026</v>
      </c>
      <c r="M83" s="11" t="s">
        <v>35</v>
      </c>
      <c r="N83" s="11" t="s">
        <v>36</v>
      </c>
      <c r="O83" s="18" t="s">
        <v>35</v>
      </c>
      <c r="P83" s="18" t="s">
        <v>35</v>
      </c>
      <c r="Q83" s="18" t="s">
        <v>35</v>
      </c>
      <c r="R83" s="18" t="s">
        <v>35</v>
      </c>
      <c r="S83" s="48" t="s">
        <v>320</v>
      </c>
      <c r="T83" s="26" t="s">
        <v>321</v>
      </c>
      <c r="U83" s="34">
        <v>80</v>
      </c>
      <c r="V83" s="34">
        <v>25</v>
      </c>
      <c r="W83" s="22" t="s">
        <v>322</v>
      </c>
      <c r="X83" s="41" t="s">
        <v>449</v>
      </c>
      <c r="Y83" s="47" t="s">
        <v>450</v>
      </c>
      <c r="Z83" s="11"/>
    </row>
    <row r="84" ht="33.75" spans="1:26">
      <c r="A84" s="11">
        <v>80</v>
      </c>
      <c r="B84" s="11" t="s">
        <v>451</v>
      </c>
      <c r="C84" s="11" t="s">
        <v>408</v>
      </c>
      <c r="D84" s="35" t="s">
        <v>409</v>
      </c>
      <c r="E84" s="21" t="s">
        <v>410</v>
      </c>
      <c r="F84" s="18" t="s">
        <v>317</v>
      </c>
      <c r="G84" s="13" t="s">
        <v>452</v>
      </c>
      <c r="H84" s="13" t="s">
        <v>453</v>
      </c>
      <c r="I84" s="11">
        <f t="shared" si="2"/>
        <v>30</v>
      </c>
      <c r="J84" s="11">
        <v>30</v>
      </c>
      <c r="K84" s="34"/>
      <c r="L84" s="32">
        <v>2026</v>
      </c>
      <c r="M84" s="11" t="s">
        <v>35</v>
      </c>
      <c r="N84" s="11" t="s">
        <v>36</v>
      </c>
      <c r="O84" s="18" t="s">
        <v>35</v>
      </c>
      <c r="P84" s="18" t="s">
        <v>35</v>
      </c>
      <c r="Q84" s="18" t="s">
        <v>35</v>
      </c>
      <c r="R84" s="18" t="s">
        <v>35</v>
      </c>
      <c r="S84" s="13" t="s">
        <v>320</v>
      </c>
      <c r="T84" s="13" t="s">
        <v>321</v>
      </c>
      <c r="U84" s="34">
        <v>90</v>
      </c>
      <c r="V84" s="34">
        <v>30</v>
      </c>
      <c r="W84" s="22" t="s">
        <v>322</v>
      </c>
      <c r="X84" s="11" t="s">
        <v>454</v>
      </c>
      <c r="Y84" s="47" t="s">
        <v>455</v>
      </c>
      <c r="Z84" s="11"/>
    </row>
    <row r="85" ht="33.75" spans="1:26">
      <c r="A85" s="11">
        <v>81</v>
      </c>
      <c r="B85" s="13" t="s">
        <v>456</v>
      </c>
      <c r="C85" s="11" t="s">
        <v>55</v>
      </c>
      <c r="D85" s="35" t="s">
        <v>261</v>
      </c>
      <c r="E85" s="21" t="s">
        <v>179</v>
      </c>
      <c r="F85" s="18" t="s">
        <v>457</v>
      </c>
      <c r="G85" s="13" t="s">
        <v>458</v>
      </c>
      <c r="H85" s="13" t="s">
        <v>459</v>
      </c>
      <c r="I85" s="11">
        <f t="shared" ref="I85:I116" si="3">J85+K85</f>
        <v>30</v>
      </c>
      <c r="J85" s="11">
        <v>30</v>
      </c>
      <c r="K85" s="34">
        <v>0</v>
      </c>
      <c r="L85" s="19">
        <v>2026</v>
      </c>
      <c r="M85" s="11" t="s">
        <v>35</v>
      </c>
      <c r="N85" s="11" t="s">
        <v>36</v>
      </c>
      <c r="O85" s="34" t="s">
        <v>35</v>
      </c>
      <c r="P85" s="18" t="s">
        <v>35</v>
      </c>
      <c r="Q85" s="18" t="s">
        <v>35</v>
      </c>
      <c r="R85" s="18" t="s">
        <v>35</v>
      </c>
      <c r="S85" s="13" t="s">
        <v>35</v>
      </c>
      <c r="T85" s="13" t="s">
        <v>460</v>
      </c>
      <c r="U85" s="34">
        <v>447</v>
      </c>
      <c r="V85" s="34">
        <v>160</v>
      </c>
      <c r="W85" s="22" t="s">
        <v>458</v>
      </c>
      <c r="X85" s="41" t="s">
        <v>461</v>
      </c>
      <c r="Y85" s="21" t="s">
        <v>462</v>
      </c>
      <c r="Z85" s="11"/>
    </row>
    <row r="86" ht="78.75" spans="1:26">
      <c r="A86" s="11">
        <v>82</v>
      </c>
      <c r="B86" s="34" t="s">
        <v>463</v>
      </c>
      <c r="C86" s="34" t="s">
        <v>32</v>
      </c>
      <c r="D86" s="34" t="s">
        <v>33</v>
      </c>
      <c r="E86" s="34" t="s">
        <v>34</v>
      </c>
      <c r="F86" s="18" t="s">
        <v>464</v>
      </c>
      <c r="G86" s="34" t="s">
        <v>465</v>
      </c>
      <c r="H86" s="45" t="s">
        <v>466</v>
      </c>
      <c r="I86" s="11">
        <f t="shared" si="3"/>
        <v>54</v>
      </c>
      <c r="J86" s="34">
        <v>54</v>
      </c>
      <c r="K86" s="34">
        <v>0</v>
      </c>
      <c r="L86" s="19">
        <v>2026</v>
      </c>
      <c r="M86" s="11" t="s">
        <v>35</v>
      </c>
      <c r="N86" s="11" t="s">
        <v>36</v>
      </c>
      <c r="O86" s="34" t="s">
        <v>36</v>
      </c>
      <c r="P86" s="34" t="s">
        <v>35</v>
      </c>
      <c r="Q86" s="34" t="s">
        <v>36</v>
      </c>
      <c r="R86" s="34" t="s">
        <v>36</v>
      </c>
      <c r="S86" s="34" t="s">
        <v>36</v>
      </c>
      <c r="T86" s="34" t="s">
        <v>467</v>
      </c>
      <c r="U86" s="34">
        <v>368</v>
      </c>
      <c r="V86" s="34">
        <v>187</v>
      </c>
      <c r="W86" s="34" t="s">
        <v>465</v>
      </c>
      <c r="X86" s="34" t="s">
        <v>468</v>
      </c>
      <c r="Y86" s="34" t="s">
        <v>469</v>
      </c>
      <c r="Z86" s="49"/>
    </row>
    <row r="87" ht="56.25" spans="1:26">
      <c r="A87" s="11">
        <v>83</v>
      </c>
      <c r="B87" s="34" t="s">
        <v>470</v>
      </c>
      <c r="C87" s="34" t="s">
        <v>32</v>
      </c>
      <c r="D87" s="34" t="s">
        <v>33</v>
      </c>
      <c r="E87" s="34" t="s">
        <v>34</v>
      </c>
      <c r="F87" s="18" t="s">
        <v>464</v>
      </c>
      <c r="G87" s="34" t="s">
        <v>471</v>
      </c>
      <c r="H87" s="45" t="s">
        <v>472</v>
      </c>
      <c r="I87" s="11">
        <f t="shared" si="3"/>
        <v>70</v>
      </c>
      <c r="J87" s="34">
        <v>70</v>
      </c>
      <c r="K87" s="34">
        <v>0</v>
      </c>
      <c r="L87" s="32">
        <v>2026</v>
      </c>
      <c r="M87" s="11" t="s">
        <v>35</v>
      </c>
      <c r="N87" s="11" t="s">
        <v>36</v>
      </c>
      <c r="O87" s="34" t="s">
        <v>35</v>
      </c>
      <c r="P87" s="34" t="s">
        <v>35</v>
      </c>
      <c r="Q87" s="34" t="s">
        <v>36</v>
      </c>
      <c r="R87" s="34" t="s">
        <v>36</v>
      </c>
      <c r="S87" s="34" t="s">
        <v>36</v>
      </c>
      <c r="T87" s="34" t="s">
        <v>473</v>
      </c>
      <c r="U87" s="34">
        <v>2106</v>
      </c>
      <c r="V87" s="34">
        <v>458</v>
      </c>
      <c r="W87" s="34" t="s">
        <v>471</v>
      </c>
      <c r="X87" s="34" t="s">
        <v>474</v>
      </c>
      <c r="Y87" s="34" t="s">
        <v>475</v>
      </c>
      <c r="Z87" s="49"/>
    </row>
    <row r="88" ht="56.25" spans="1:26">
      <c r="A88" s="11">
        <v>84</v>
      </c>
      <c r="B88" s="34" t="s">
        <v>476</v>
      </c>
      <c r="C88" s="34" t="s">
        <v>32</v>
      </c>
      <c r="D88" s="34" t="s">
        <v>33</v>
      </c>
      <c r="E88" s="34" t="s">
        <v>34</v>
      </c>
      <c r="F88" s="34" t="s">
        <v>464</v>
      </c>
      <c r="G88" s="34" t="s">
        <v>471</v>
      </c>
      <c r="H88" s="45" t="s">
        <v>477</v>
      </c>
      <c r="I88" s="11">
        <f t="shared" si="3"/>
        <v>40</v>
      </c>
      <c r="J88" s="34">
        <v>40</v>
      </c>
      <c r="K88" s="34">
        <v>0</v>
      </c>
      <c r="L88" s="19">
        <v>2026</v>
      </c>
      <c r="M88" s="11" t="s">
        <v>35</v>
      </c>
      <c r="N88" s="11" t="s">
        <v>36</v>
      </c>
      <c r="O88" s="34" t="s">
        <v>35</v>
      </c>
      <c r="P88" s="34" t="s">
        <v>35</v>
      </c>
      <c r="Q88" s="34" t="s">
        <v>36</v>
      </c>
      <c r="R88" s="34" t="s">
        <v>36</v>
      </c>
      <c r="S88" s="34" t="s">
        <v>36</v>
      </c>
      <c r="T88" s="34" t="s">
        <v>478</v>
      </c>
      <c r="U88" s="34">
        <v>2106</v>
      </c>
      <c r="V88" s="34">
        <v>458</v>
      </c>
      <c r="W88" s="34" t="s">
        <v>471</v>
      </c>
      <c r="X88" s="34" t="s">
        <v>474</v>
      </c>
      <c r="Y88" s="34" t="s">
        <v>475</v>
      </c>
      <c r="Z88" s="49"/>
    </row>
    <row r="89" ht="56.25" spans="1:26">
      <c r="A89" s="11">
        <v>85</v>
      </c>
      <c r="B89" s="34" t="s">
        <v>479</v>
      </c>
      <c r="C89" s="34" t="s">
        <v>32</v>
      </c>
      <c r="D89" s="34" t="s">
        <v>33</v>
      </c>
      <c r="E89" s="34" t="s">
        <v>34</v>
      </c>
      <c r="F89" s="34" t="s">
        <v>464</v>
      </c>
      <c r="G89" s="34" t="s">
        <v>480</v>
      </c>
      <c r="H89" s="45" t="s">
        <v>481</v>
      </c>
      <c r="I89" s="11">
        <f t="shared" si="3"/>
        <v>45</v>
      </c>
      <c r="J89" s="34">
        <v>45</v>
      </c>
      <c r="K89" s="34">
        <v>0</v>
      </c>
      <c r="L89" s="19">
        <v>2026</v>
      </c>
      <c r="M89" s="11" t="s">
        <v>35</v>
      </c>
      <c r="N89" s="11" t="s">
        <v>36</v>
      </c>
      <c r="O89" s="34" t="s">
        <v>35</v>
      </c>
      <c r="P89" s="34" t="s">
        <v>35</v>
      </c>
      <c r="Q89" s="34" t="s">
        <v>36</v>
      </c>
      <c r="R89" s="34" t="s">
        <v>36</v>
      </c>
      <c r="S89" s="34" t="s">
        <v>36</v>
      </c>
      <c r="T89" s="34" t="s">
        <v>482</v>
      </c>
      <c r="U89" s="34">
        <v>629</v>
      </c>
      <c r="V89" s="34">
        <v>629</v>
      </c>
      <c r="W89" s="34" t="s">
        <v>480</v>
      </c>
      <c r="X89" s="34" t="s">
        <v>483</v>
      </c>
      <c r="Y89" s="34" t="s">
        <v>484</v>
      </c>
      <c r="Z89" s="49"/>
    </row>
    <row r="90" ht="33.75" spans="1:26">
      <c r="A90" s="11">
        <v>86</v>
      </c>
      <c r="B90" s="34" t="s">
        <v>485</v>
      </c>
      <c r="C90" s="34" t="s">
        <v>32</v>
      </c>
      <c r="D90" s="34" t="s">
        <v>33</v>
      </c>
      <c r="E90" s="34" t="s">
        <v>34</v>
      </c>
      <c r="F90" s="34" t="s">
        <v>464</v>
      </c>
      <c r="G90" s="34" t="s">
        <v>486</v>
      </c>
      <c r="H90" s="45" t="s">
        <v>487</v>
      </c>
      <c r="I90" s="11">
        <f t="shared" si="3"/>
        <v>32</v>
      </c>
      <c r="J90" s="34">
        <v>32</v>
      </c>
      <c r="K90" s="34">
        <v>0</v>
      </c>
      <c r="L90" s="32">
        <v>2026</v>
      </c>
      <c r="M90" s="11" t="s">
        <v>35</v>
      </c>
      <c r="N90" s="11" t="s">
        <v>36</v>
      </c>
      <c r="O90" s="34" t="s">
        <v>35</v>
      </c>
      <c r="P90" s="34" t="s">
        <v>35</v>
      </c>
      <c r="Q90" s="34" t="s">
        <v>36</v>
      </c>
      <c r="R90" s="34" t="s">
        <v>36</v>
      </c>
      <c r="S90" s="34" t="s">
        <v>36</v>
      </c>
      <c r="T90" s="34" t="s">
        <v>488</v>
      </c>
      <c r="U90" s="34">
        <v>320</v>
      </c>
      <c r="V90" s="34">
        <v>5</v>
      </c>
      <c r="W90" s="34" t="s">
        <v>486</v>
      </c>
      <c r="X90" s="34" t="s">
        <v>489</v>
      </c>
      <c r="Y90" s="34" t="s">
        <v>490</v>
      </c>
      <c r="Z90" s="49"/>
    </row>
    <row r="91" ht="56.25" spans="1:26">
      <c r="A91" s="11">
        <v>87</v>
      </c>
      <c r="B91" s="34" t="s">
        <v>491</v>
      </c>
      <c r="C91" s="34" t="s">
        <v>32</v>
      </c>
      <c r="D91" s="34" t="s">
        <v>45</v>
      </c>
      <c r="E91" s="34" t="s">
        <v>46</v>
      </c>
      <c r="F91" s="34" t="s">
        <v>464</v>
      </c>
      <c r="G91" s="34" t="s">
        <v>492</v>
      </c>
      <c r="H91" s="45" t="s">
        <v>493</v>
      </c>
      <c r="I91" s="11">
        <f t="shared" si="3"/>
        <v>20</v>
      </c>
      <c r="J91" s="34">
        <v>20</v>
      </c>
      <c r="K91" s="34">
        <v>0</v>
      </c>
      <c r="L91" s="19">
        <v>2026</v>
      </c>
      <c r="M91" s="11" t="s">
        <v>35</v>
      </c>
      <c r="N91" s="11" t="s">
        <v>36</v>
      </c>
      <c r="O91" s="34" t="s">
        <v>35</v>
      </c>
      <c r="P91" s="34" t="s">
        <v>35</v>
      </c>
      <c r="Q91" s="34" t="s">
        <v>36</v>
      </c>
      <c r="R91" s="34" t="s">
        <v>36</v>
      </c>
      <c r="S91" s="34" t="s">
        <v>36</v>
      </c>
      <c r="T91" s="34" t="s">
        <v>494</v>
      </c>
      <c r="U91" s="34">
        <v>260</v>
      </c>
      <c r="V91" s="34">
        <v>143</v>
      </c>
      <c r="W91" s="34" t="s">
        <v>492</v>
      </c>
      <c r="X91" s="34" t="s">
        <v>495</v>
      </c>
      <c r="Y91" s="34" t="s">
        <v>496</v>
      </c>
      <c r="Z91" s="49"/>
    </row>
    <row r="92" ht="90" spans="1:26">
      <c r="A92" s="11">
        <v>88</v>
      </c>
      <c r="B92" s="34" t="s">
        <v>497</v>
      </c>
      <c r="C92" s="34" t="s">
        <v>55</v>
      </c>
      <c r="D92" s="34" t="s">
        <v>261</v>
      </c>
      <c r="E92" s="34" t="s">
        <v>179</v>
      </c>
      <c r="F92" s="34" t="s">
        <v>464</v>
      </c>
      <c r="G92" s="34" t="s">
        <v>498</v>
      </c>
      <c r="H92" s="45" t="s">
        <v>499</v>
      </c>
      <c r="I92" s="11">
        <f t="shared" si="3"/>
        <v>20</v>
      </c>
      <c r="J92" s="34">
        <v>20</v>
      </c>
      <c r="K92" s="34">
        <v>0</v>
      </c>
      <c r="L92" s="19">
        <v>2026</v>
      </c>
      <c r="M92" s="11" t="s">
        <v>35</v>
      </c>
      <c r="N92" s="11" t="s">
        <v>36</v>
      </c>
      <c r="O92" s="34" t="s">
        <v>35</v>
      </c>
      <c r="P92" s="34" t="s">
        <v>35</v>
      </c>
      <c r="Q92" s="34" t="s">
        <v>35</v>
      </c>
      <c r="R92" s="34" t="s">
        <v>35</v>
      </c>
      <c r="S92" s="34" t="s">
        <v>35</v>
      </c>
      <c r="T92" s="34" t="s">
        <v>500</v>
      </c>
      <c r="U92" s="34">
        <v>450</v>
      </c>
      <c r="V92" s="34">
        <v>450</v>
      </c>
      <c r="W92" s="34" t="s">
        <v>498</v>
      </c>
      <c r="X92" s="34" t="s">
        <v>501</v>
      </c>
      <c r="Y92" s="34" t="s">
        <v>502</v>
      </c>
      <c r="Z92" s="49"/>
    </row>
    <row r="93" ht="56.25" spans="1:26">
      <c r="A93" s="11">
        <v>89</v>
      </c>
      <c r="B93" s="34" t="s">
        <v>503</v>
      </c>
      <c r="C93" s="34" t="s">
        <v>32</v>
      </c>
      <c r="D93" s="34" t="s">
        <v>33</v>
      </c>
      <c r="E93" s="34" t="s">
        <v>34</v>
      </c>
      <c r="F93" s="34" t="s">
        <v>464</v>
      </c>
      <c r="G93" s="34" t="s">
        <v>498</v>
      </c>
      <c r="H93" s="45" t="s">
        <v>504</v>
      </c>
      <c r="I93" s="11">
        <f t="shared" si="3"/>
        <v>60</v>
      </c>
      <c r="J93" s="34">
        <v>60</v>
      </c>
      <c r="K93" s="34">
        <v>0</v>
      </c>
      <c r="L93" s="32">
        <v>2026</v>
      </c>
      <c r="M93" s="11" t="s">
        <v>35</v>
      </c>
      <c r="N93" s="11" t="s">
        <v>36</v>
      </c>
      <c r="O93" s="34" t="s">
        <v>35</v>
      </c>
      <c r="P93" s="34" t="s">
        <v>35</v>
      </c>
      <c r="Q93" s="34" t="s">
        <v>36</v>
      </c>
      <c r="R93" s="34" t="s">
        <v>36</v>
      </c>
      <c r="S93" s="34" t="s">
        <v>36</v>
      </c>
      <c r="T93" s="34" t="s">
        <v>505</v>
      </c>
      <c r="U93" s="34">
        <v>300</v>
      </c>
      <c r="V93" s="34">
        <v>300</v>
      </c>
      <c r="W93" s="34" t="s">
        <v>498</v>
      </c>
      <c r="X93" s="34" t="s">
        <v>501</v>
      </c>
      <c r="Y93" s="34" t="s">
        <v>502</v>
      </c>
      <c r="Z93" s="49"/>
    </row>
    <row r="94" ht="45" spans="1:26">
      <c r="A94" s="11">
        <v>90</v>
      </c>
      <c r="B94" s="34" t="s">
        <v>506</v>
      </c>
      <c r="C94" s="34" t="s">
        <v>32</v>
      </c>
      <c r="D94" s="34" t="s">
        <v>33</v>
      </c>
      <c r="E94" s="34" t="s">
        <v>34</v>
      </c>
      <c r="F94" s="34" t="s">
        <v>464</v>
      </c>
      <c r="G94" s="34" t="s">
        <v>507</v>
      </c>
      <c r="H94" s="45" t="s">
        <v>508</v>
      </c>
      <c r="I94" s="11">
        <f t="shared" si="3"/>
        <v>50</v>
      </c>
      <c r="J94" s="34">
        <v>50</v>
      </c>
      <c r="K94" s="34">
        <v>0</v>
      </c>
      <c r="L94" s="19">
        <v>2026</v>
      </c>
      <c r="M94" s="11" t="s">
        <v>35</v>
      </c>
      <c r="N94" s="11" t="s">
        <v>36</v>
      </c>
      <c r="O94" s="34" t="s">
        <v>35</v>
      </c>
      <c r="P94" s="34" t="s">
        <v>35</v>
      </c>
      <c r="Q94" s="34" t="s">
        <v>36</v>
      </c>
      <c r="R94" s="34" t="s">
        <v>36</v>
      </c>
      <c r="S94" s="34" t="s">
        <v>36</v>
      </c>
      <c r="T94" s="34" t="s">
        <v>509</v>
      </c>
      <c r="U94" s="34">
        <v>789</v>
      </c>
      <c r="V94" s="34">
        <v>40</v>
      </c>
      <c r="W94" s="34" t="s">
        <v>507</v>
      </c>
      <c r="X94" s="34" t="s">
        <v>510</v>
      </c>
      <c r="Y94" s="34" t="s">
        <v>511</v>
      </c>
      <c r="Z94" s="49"/>
    </row>
    <row r="95" ht="78.75" spans="1:26">
      <c r="A95" s="11">
        <v>91</v>
      </c>
      <c r="B95" s="34" t="s">
        <v>512</v>
      </c>
      <c r="C95" s="34" t="s">
        <v>32</v>
      </c>
      <c r="D95" s="34" t="s">
        <v>45</v>
      </c>
      <c r="E95" s="34" t="s">
        <v>46</v>
      </c>
      <c r="F95" s="34" t="s">
        <v>464</v>
      </c>
      <c r="G95" s="34" t="s">
        <v>513</v>
      </c>
      <c r="H95" s="45" t="s">
        <v>514</v>
      </c>
      <c r="I95" s="11">
        <f t="shared" si="3"/>
        <v>30</v>
      </c>
      <c r="J95" s="34">
        <v>30</v>
      </c>
      <c r="K95" s="34">
        <v>0</v>
      </c>
      <c r="L95" s="19">
        <v>2026</v>
      </c>
      <c r="M95" s="11" t="s">
        <v>35</v>
      </c>
      <c r="N95" s="11" t="s">
        <v>36</v>
      </c>
      <c r="O95" s="34" t="s">
        <v>35</v>
      </c>
      <c r="P95" s="34" t="s">
        <v>35</v>
      </c>
      <c r="Q95" s="34" t="s">
        <v>36</v>
      </c>
      <c r="R95" s="34" t="s">
        <v>36</v>
      </c>
      <c r="S95" s="34" t="s">
        <v>36</v>
      </c>
      <c r="T95" s="34" t="s">
        <v>515</v>
      </c>
      <c r="U95" s="34">
        <v>1020</v>
      </c>
      <c r="V95" s="34">
        <v>370</v>
      </c>
      <c r="W95" s="34" t="s">
        <v>513</v>
      </c>
      <c r="X95" s="34" t="s">
        <v>516</v>
      </c>
      <c r="Y95" s="34" t="s">
        <v>517</v>
      </c>
      <c r="Z95" s="49"/>
    </row>
    <row r="96" ht="45" spans="1:26">
      <c r="A96" s="11">
        <v>92</v>
      </c>
      <c r="B96" s="34" t="s">
        <v>518</v>
      </c>
      <c r="C96" s="34" t="s">
        <v>55</v>
      </c>
      <c r="D96" s="34" t="s">
        <v>261</v>
      </c>
      <c r="E96" s="34" t="s">
        <v>179</v>
      </c>
      <c r="F96" s="34" t="s">
        <v>464</v>
      </c>
      <c r="G96" s="34" t="s">
        <v>519</v>
      </c>
      <c r="H96" s="45" t="s">
        <v>520</v>
      </c>
      <c r="I96" s="11">
        <f t="shared" si="3"/>
        <v>35</v>
      </c>
      <c r="J96" s="34">
        <v>35</v>
      </c>
      <c r="K96" s="34">
        <v>0</v>
      </c>
      <c r="L96" s="32">
        <v>2026</v>
      </c>
      <c r="M96" s="11" t="s">
        <v>35</v>
      </c>
      <c r="N96" s="11" t="s">
        <v>36</v>
      </c>
      <c r="O96" s="34" t="s">
        <v>35</v>
      </c>
      <c r="P96" s="34" t="s">
        <v>35</v>
      </c>
      <c r="Q96" s="34" t="s">
        <v>35</v>
      </c>
      <c r="R96" s="34" t="s">
        <v>35</v>
      </c>
      <c r="S96" s="34" t="s">
        <v>35</v>
      </c>
      <c r="T96" s="34" t="s">
        <v>521</v>
      </c>
      <c r="U96" s="34">
        <v>236</v>
      </c>
      <c r="V96" s="34">
        <v>45</v>
      </c>
      <c r="W96" s="34" t="s">
        <v>519</v>
      </c>
      <c r="X96" s="34" t="s">
        <v>522</v>
      </c>
      <c r="Y96" s="34" t="s">
        <v>523</v>
      </c>
      <c r="Z96" s="49"/>
    </row>
    <row r="97" ht="33.75" spans="1:26">
      <c r="A97" s="11">
        <v>93</v>
      </c>
      <c r="B97" s="34" t="s">
        <v>524</v>
      </c>
      <c r="C97" s="34" t="s">
        <v>55</v>
      </c>
      <c r="D97" s="34" t="s">
        <v>60</v>
      </c>
      <c r="E97" s="34" t="s">
        <v>63</v>
      </c>
      <c r="F97" s="34" t="s">
        <v>464</v>
      </c>
      <c r="G97" s="34" t="s">
        <v>525</v>
      </c>
      <c r="H97" s="45" t="s">
        <v>526</v>
      </c>
      <c r="I97" s="11">
        <f t="shared" si="3"/>
        <v>20</v>
      </c>
      <c r="J97" s="34">
        <v>10</v>
      </c>
      <c r="K97" s="34">
        <v>10</v>
      </c>
      <c r="L97" s="19">
        <v>2026</v>
      </c>
      <c r="M97" s="11" t="s">
        <v>35</v>
      </c>
      <c r="N97" s="11" t="s">
        <v>36</v>
      </c>
      <c r="O97" s="34" t="s">
        <v>36</v>
      </c>
      <c r="P97" s="34" t="s">
        <v>35</v>
      </c>
      <c r="Q97" s="34" t="s">
        <v>36</v>
      </c>
      <c r="R97" s="34" t="s">
        <v>35</v>
      </c>
      <c r="S97" s="34" t="s">
        <v>35</v>
      </c>
      <c r="T97" s="34" t="s">
        <v>527</v>
      </c>
      <c r="U97" s="34">
        <v>90</v>
      </c>
      <c r="V97" s="34">
        <v>30</v>
      </c>
      <c r="W97" s="34" t="s">
        <v>525</v>
      </c>
      <c r="X97" s="34" t="s">
        <v>528</v>
      </c>
      <c r="Y97" s="34" t="s">
        <v>529</v>
      </c>
      <c r="Z97" s="49"/>
    </row>
    <row r="98" ht="56.25" spans="1:26">
      <c r="A98" s="11">
        <v>94</v>
      </c>
      <c r="B98" s="34" t="s">
        <v>530</v>
      </c>
      <c r="C98" s="34" t="s">
        <v>32</v>
      </c>
      <c r="D98" s="34" t="s">
        <v>45</v>
      </c>
      <c r="E98" s="34" t="s">
        <v>46</v>
      </c>
      <c r="F98" s="34" t="s">
        <v>464</v>
      </c>
      <c r="G98" s="34" t="s">
        <v>531</v>
      </c>
      <c r="H98" s="45" t="s">
        <v>532</v>
      </c>
      <c r="I98" s="11">
        <f t="shared" si="3"/>
        <v>30</v>
      </c>
      <c r="J98" s="34">
        <v>30</v>
      </c>
      <c r="K98" s="34">
        <v>0</v>
      </c>
      <c r="L98" s="19">
        <v>2026</v>
      </c>
      <c r="M98" s="11" t="s">
        <v>35</v>
      </c>
      <c r="N98" s="11" t="s">
        <v>36</v>
      </c>
      <c r="O98" s="34" t="s">
        <v>35</v>
      </c>
      <c r="P98" s="34" t="s">
        <v>35</v>
      </c>
      <c r="Q98" s="34" t="s">
        <v>36</v>
      </c>
      <c r="R98" s="34" t="s">
        <v>36</v>
      </c>
      <c r="S98" s="34" t="s">
        <v>36</v>
      </c>
      <c r="T98" s="34" t="s">
        <v>533</v>
      </c>
      <c r="U98" s="34">
        <v>687</v>
      </c>
      <c r="V98" s="34">
        <v>497</v>
      </c>
      <c r="W98" s="34" t="s">
        <v>531</v>
      </c>
      <c r="X98" s="34" t="s">
        <v>534</v>
      </c>
      <c r="Y98" s="34" t="s">
        <v>535</v>
      </c>
      <c r="Z98" s="49"/>
    </row>
    <row r="99" ht="56.25" spans="1:26">
      <c r="A99" s="11">
        <v>95</v>
      </c>
      <c r="B99" s="34" t="s">
        <v>536</v>
      </c>
      <c r="C99" s="34" t="s">
        <v>32</v>
      </c>
      <c r="D99" s="34" t="s">
        <v>45</v>
      </c>
      <c r="E99" s="34" t="s">
        <v>34</v>
      </c>
      <c r="F99" s="34" t="s">
        <v>464</v>
      </c>
      <c r="G99" s="34" t="s">
        <v>537</v>
      </c>
      <c r="H99" s="45" t="s">
        <v>538</v>
      </c>
      <c r="I99" s="11">
        <f t="shared" si="3"/>
        <v>15</v>
      </c>
      <c r="J99" s="34">
        <v>15</v>
      </c>
      <c r="K99" s="34">
        <v>0</v>
      </c>
      <c r="L99" s="32">
        <v>2026</v>
      </c>
      <c r="M99" s="11" t="s">
        <v>35</v>
      </c>
      <c r="N99" s="11" t="s">
        <v>36</v>
      </c>
      <c r="O99" s="34" t="s">
        <v>35</v>
      </c>
      <c r="P99" s="34" t="s">
        <v>35</v>
      </c>
      <c r="Q99" s="34" t="s">
        <v>36</v>
      </c>
      <c r="R99" s="34" t="s">
        <v>36</v>
      </c>
      <c r="S99" s="34" t="s">
        <v>36</v>
      </c>
      <c r="T99" s="34" t="s">
        <v>539</v>
      </c>
      <c r="U99" s="34">
        <v>1186</v>
      </c>
      <c r="V99" s="34">
        <v>550</v>
      </c>
      <c r="W99" s="34" t="s">
        <v>537</v>
      </c>
      <c r="X99" s="34" t="s">
        <v>540</v>
      </c>
      <c r="Y99" s="34" t="s">
        <v>541</v>
      </c>
      <c r="Z99" s="49"/>
    </row>
    <row r="100" ht="56.25" spans="1:26">
      <c r="A100" s="11">
        <v>96</v>
      </c>
      <c r="B100" s="34" t="s">
        <v>542</v>
      </c>
      <c r="C100" s="34" t="s">
        <v>32</v>
      </c>
      <c r="D100" s="34" t="s">
        <v>45</v>
      </c>
      <c r="E100" s="34" t="s">
        <v>543</v>
      </c>
      <c r="F100" s="34" t="s">
        <v>464</v>
      </c>
      <c r="G100" s="34" t="s">
        <v>544</v>
      </c>
      <c r="H100" s="45" t="s">
        <v>545</v>
      </c>
      <c r="I100" s="11">
        <f t="shared" si="3"/>
        <v>45</v>
      </c>
      <c r="J100" s="34">
        <v>45</v>
      </c>
      <c r="K100" s="34">
        <v>0</v>
      </c>
      <c r="L100" s="19">
        <v>2026</v>
      </c>
      <c r="M100" s="11" t="s">
        <v>35</v>
      </c>
      <c r="N100" s="11" t="s">
        <v>36</v>
      </c>
      <c r="O100" s="34" t="s">
        <v>36</v>
      </c>
      <c r="P100" s="34" t="s">
        <v>35</v>
      </c>
      <c r="Q100" s="34" t="s">
        <v>36</v>
      </c>
      <c r="R100" s="34" t="s">
        <v>36</v>
      </c>
      <c r="S100" s="34" t="s">
        <v>36</v>
      </c>
      <c r="T100" s="34" t="s">
        <v>546</v>
      </c>
      <c r="U100" s="34">
        <v>1259</v>
      </c>
      <c r="V100" s="34">
        <v>35</v>
      </c>
      <c r="W100" s="34" t="s">
        <v>544</v>
      </c>
      <c r="X100" s="34" t="s">
        <v>547</v>
      </c>
      <c r="Y100" s="34" t="s">
        <v>548</v>
      </c>
      <c r="Z100" s="49"/>
    </row>
    <row r="101" ht="56.25" spans="1:26">
      <c r="A101" s="11">
        <v>97</v>
      </c>
      <c r="B101" s="34" t="s">
        <v>549</v>
      </c>
      <c r="C101" s="34" t="s">
        <v>32</v>
      </c>
      <c r="D101" s="34" t="s">
        <v>45</v>
      </c>
      <c r="E101" s="34" t="s">
        <v>543</v>
      </c>
      <c r="F101" s="34" t="s">
        <v>464</v>
      </c>
      <c r="G101" s="34" t="s">
        <v>550</v>
      </c>
      <c r="H101" s="45" t="s">
        <v>551</v>
      </c>
      <c r="I101" s="11">
        <f t="shared" si="3"/>
        <v>48</v>
      </c>
      <c r="J101" s="34">
        <v>48</v>
      </c>
      <c r="K101" s="34">
        <v>0</v>
      </c>
      <c r="L101" s="19">
        <v>2026</v>
      </c>
      <c r="M101" s="11" t="s">
        <v>35</v>
      </c>
      <c r="N101" s="11" t="s">
        <v>36</v>
      </c>
      <c r="O101" s="34" t="s">
        <v>35</v>
      </c>
      <c r="P101" s="34" t="s">
        <v>35</v>
      </c>
      <c r="Q101" s="34" t="s">
        <v>36</v>
      </c>
      <c r="R101" s="34" t="s">
        <v>36</v>
      </c>
      <c r="S101" s="34" t="s">
        <v>36</v>
      </c>
      <c r="T101" s="34" t="s">
        <v>552</v>
      </c>
      <c r="U101" s="34">
        <v>924</v>
      </c>
      <c r="V101" s="34">
        <v>924</v>
      </c>
      <c r="W101" s="34" t="s">
        <v>550</v>
      </c>
      <c r="X101" s="34" t="s">
        <v>553</v>
      </c>
      <c r="Y101" s="34" t="s">
        <v>554</v>
      </c>
      <c r="Z101" s="49"/>
    </row>
    <row r="102" ht="45" spans="1:26">
      <c r="A102" s="11">
        <v>98</v>
      </c>
      <c r="B102" s="34" t="s">
        <v>555</v>
      </c>
      <c r="C102" s="34" t="s">
        <v>32</v>
      </c>
      <c r="D102" s="34" t="s">
        <v>45</v>
      </c>
      <c r="E102" s="34" t="s">
        <v>543</v>
      </c>
      <c r="F102" s="34" t="s">
        <v>464</v>
      </c>
      <c r="G102" s="34" t="s">
        <v>550</v>
      </c>
      <c r="H102" s="45" t="s">
        <v>556</v>
      </c>
      <c r="I102" s="11">
        <f t="shared" si="3"/>
        <v>85</v>
      </c>
      <c r="J102" s="34">
        <v>85</v>
      </c>
      <c r="K102" s="34">
        <v>0</v>
      </c>
      <c r="L102" s="32">
        <v>2026</v>
      </c>
      <c r="M102" s="11" t="s">
        <v>35</v>
      </c>
      <c r="N102" s="11" t="s">
        <v>36</v>
      </c>
      <c r="O102" s="34" t="s">
        <v>35</v>
      </c>
      <c r="P102" s="34" t="s">
        <v>35</v>
      </c>
      <c r="Q102" s="34" t="s">
        <v>36</v>
      </c>
      <c r="R102" s="34" t="s">
        <v>36</v>
      </c>
      <c r="S102" s="34" t="s">
        <v>36</v>
      </c>
      <c r="T102" s="34" t="s">
        <v>557</v>
      </c>
      <c r="U102" s="34">
        <v>375</v>
      </c>
      <c r="V102" s="34">
        <v>375</v>
      </c>
      <c r="W102" s="34" t="s">
        <v>550</v>
      </c>
      <c r="X102" s="34" t="s">
        <v>553</v>
      </c>
      <c r="Y102" s="34" t="s">
        <v>554</v>
      </c>
      <c r="Z102" s="49"/>
    </row>
    <row r="103" ht="45" spans="1:26">
      <c r="A103" s="11">
        <v>99</v>
      </c>
      <c r="B103" s="34" t="s">
        <v>558</v>
      </c>
      <c r="C103" s="34" t="s">
        <v>32</v>
      </c>
      <c r="D103" s="34" t="s">
        <v>33</v>
      </c>
      <c r="E103" s="34" t="s">
        <v>34</v>
      </c>
      <c r="F103" s="34" t="s">
        <v>464</v>
      </c>
      <c r="G103" s="34" t="s">
        <v>559</v>
      </c>
      <c r="H103" s="45" t="s">
        <v>560</v>
      </c>
      <c r="I103" s="11">
        <f t="shared" si="3"/>
        <v>30</v>
      </c>
      <c r="J103" s="34">
        <v>30</v>
      </c>
      <c r="K103" s="34">
        <v>0</v>
      </c>
      <c r="L103" s="19">
        <v>2026</v>
      </c>
      <c r="M103" s="11" t="s">
        <v>35</v>
      </c>
      <c r="N103" s="11" t="s">
        <v>36</v>
      </c>
      <c r="O103" s="34" t="s">
        <v>36</v>
      </c>
      <c r="P103" s="34" t="s">
        <v>35</v>
      </c>
      <c r="Q103" s="34" t="s">
        <v>36</v>
      </c>
      <c r="R103" s="34" t="s">
        <v>36</v>
      </c>
      <c r="S103" s="34" t="s">
        <v>36</v>
      </c>
      <c r="T103" s="34" t="s">
        <v>561</v>
      </c>
      <c r="U103" s="34">
        <v>512</v>
      </c>
      <c r="V103" s="34">
        <v>180</v>
      </c>
      <c r="W103" s="34" t="s">
        <v>559</v>
      </c>
      <c r="X103" s="34" t="s">
        <v>562</v>
      </c>
      <c r="Y103" s="34" t="s">
        <v>563</v>
      </c>
      <c r="Z103" s="49"/>
    </row>
    <row r="104" ht="45" spans="1:26">
      <c r="A104" s="11">
        <v>100</v>
      </c>
      <c r="B104" s="34" t="s">
        <v>564</v>
      </c>
      <c r="C104" s="34" t="s">
        <v>55</v>
      </c>
      <c r="D104" s="34" t="s">
        <v>261</v>
      </c>
      <c r="E104" s="34" t="s">
        <v>179</v>
      </c>
      <c r="F104" s="34" t="s">
        <v>464</v>
      </c>
      <c r="G104" s="34" t="s">
        <v>559</v>
      </c>
      <c r="H104" s="45" t="s">
        <v>565</v>
      </c>
      <c r="I104" s="11">
        <f t="shared" si="3"/>
        <v>25</v>
      </c>
      <c r="J104" s="34">
        <v>25</v>
      </c>
      <c r="K104" s="34">
        <v>0</v>
      </c>
      <c r="L104" s="19">
        <v>2026</v>
      </c>
      <c r="M104" s="11" t="s">
        <v>35</v>
      </c>
      <c r="N104" s="11" t="s">
        <v>36</v>
      </c>
      <c r="O104" s="34" t="s">
        <v>36</v>
      </c>
      <c r="P104" s="34" t="s">
        <v>35</v>
      </c>
      <c r="Q104" s="34" t="s">
        <v>35</v>
      </c>
      <c r="R104" s="34" t="s">
        <v>35</v>
      </c>
      <c r="S104" s="34" t="s">
        <v>35</v>
      </c>
      <c r="T104" s="34" t="s">
        <v>566</v>
      </c>
      <c r="U104" s="34">
        <v>140</v>
      </c>
      <c r="V104" s="34">
        <v>140</v>
      </c>
      <c r="W104" s="34" t="s">
        <v>559</v>
      </c>
      <c r="X104" s="34" t="s">
        <v>562</v>
      </c>
      <c r="Y104" s="34" t="s">
        <v>563</v>
      </c>
      <c r="Z104" s="49"/>
    </row>
    <row r="105" ht="56.25" spans="1:26">
      <c r="A105" s="11">
        <v>101</v>
      </c>
      <c r="B105" s="34" t="s">
        <v>567</v>
      </c>
      <c r="C105" s="34" t="s">
        <v>32</v>
      </c>
      <c r="D105" s="34" t="s">
        <v>33</v>
      </c>
      <c r="E105" s="34" t="s">
        <v>34</v>
      </c>
      <c r="F105" s="34" t="s">
        <v>464</v>
      </c>
      <c r="G105" s="34" t="s">
        <v>568</v>
      </c>
      <c r="H105" s="45" t="s">
        <v>569</v>
      </c>
      <c r="I105" s="11">
        <f t="shared" si="3"/>
        <v>60</v>
      </c>
      <c r="J105" s="34">
        <v>60</v>
      </c>
      <c r="K105" s="34">
        <v>0</v>
      </c>
      <c r="L105" s="32">
        <v>2026</v>
      </c>
      <c r="M105" s="11" t="s">
        <v>35</v>
      </c>
      <c r="N105" s="11" t="s">
        <v>36</v>
      </c>
      <c r="O105" s="34" t="s">
        <v>35</v>
      </c>
      <c r="P105" s="34" t="s">
        <v>35</v>
      </c>
      <c r="Q105" s="34" t="s">
        <v>36</v>
      </c>
      <c r="R105" s="34" t="s">
        <v>36</v>
      </c>
      <c r="S105" s="34" t="s">
        <v>36</v>
      </c>
      <c r="T105" s="34" t="s">
        <v>570</v>
      </c>
      <c r="U105" s="34">
        <v>253</v>
      </c>
      <c r="V105" s="34">
        <v>20</v>
      </c>
      <c r="W105" s="34" t="s">
        <v>568</v>
      </c>
      <c r="X105" s="34" t="s">
        <v>571</v>
      </c>
      <c r="Y105" s="34" t="s">
        <v>572</v>
      </c>
      <c r="Z105" s="49"/>
    </row>
    <row r="106" ht="56.25" spans="1:26">
      <c r="A106" s="11">
        <v>102</v>
      </c>
      <c r="B106" s="34" t="s">
        <v>573</v>
      </c>
      <c r="C106" s="34" t="s">
        <v>32</v>
      </c>
      <c r="D106" s="34" t="s">
        <v>33</v>
      </c>
      <c r="E106" s="34" t="s">
        <v>34</v>
      </c>
      <c r="F106" s="34" t="s">
        <v>464</v>
      </c>
      <c r="G106" s="34" t="s">
        <v>568</v>
      </c>
      <c r="H106" s="45" t="s">
        <v>574</v>
      </c>
      <c r="I106" s="11">
        <f t="shared" si="3"/>
        <v>183</v>
      </c>
      <c r="J106" s="34">
        <v>183</v>
      </c>
      <c r="K106" s="34">
        <v>0</v>
      </c>
      <c r="L106" s="19">
        <v>2026</v>
      </c>
      <c r="M106" s="11" t="s">
        <v>35</v>
      </c>
      <c r="N106" s="11" t="s">
        <v>36</v>
      </c>
      <c r="O106" s="34" t="s">
        <v>35</v>
      </c>
      <c r="P106" s="34" t="s">
        <v>35</v>
      </c>
      <c r="Q106" s="34" t="s">
        <v>36</v>
      </c>
      <c r="R106" s="34" t="s">
        <v>36</v>
      </c>
      <c r="S106" s="34" t="s">
        <v>36</v>
      </c>
      <c r="T106" s="34" t="s">
        <v>575</v>
      </c>
      <c r="U106" s="34">
        <v>253</v>
      </c>
      <c r="V106" s="34">
        <v>26</v>
      </c>
      <c r="W106" s="34" t="s">
        <v>568</v>
      </c>
      <c r="X106" s="34" t="s">
        <v>571</v>
      </c>
      <c r="Y106" s="34" t="s">
        <v>572</v>
      </c>
      <c r="Z106" s="49"/>
    </row>
    <row r="107" ht="67.5" spans="1:26">
      <c r="A107" s="11">
        <v>103</v>
      </c>
      <c r="B107" s="34" t="s">
        <v>576</v>
      </c>
      <c r="C107" s="34" t="s">
        <v>55</v>
      </c>
      <c r="D107" s="34" t="s">
        <v>261</v>
      </c>
      <c r="E107" s="34" t="s">
        <v>179</v>
      </c>
      <c r="F107" s="34" t="s">
        <v>464</v>
      </c>
      <c r="G107" s="34" t="s">
        <v>577</v>
      </c>
      <c r="H107" s="45" t="s">
        <v>578</v>
      </c>
      <c r="I107" s="11">
        <f t="shared" si="3"/>
        <v>46</v>
      </c>
      <c r="J107" s="34">
        <v>46</v>
      </c>
      <c r="K107" s="34">
        <v>0</v>
      </c>
      <c r="L107" s="19">
        <v>2026</v>
      </c>
      <c r="M107" s="11" t="s">
        <v>35</v>
      </c>
      <c r="N107" s="11" t="s">
        <v>36</v>
      </c>
      <c r="O107" s="34" t="s">
        <v>36</v>
      </c>
      <c r="P107" s="34" t="s">
        <v>35</v>
      </c>
      <c r="Q107" s="34" t="s">
        <v>35</v>
      </c>
      <c r="R107" s="34" t="s">
        <v>35</v>
      </c>
      <c r="S107" s="34" t="s">
        <v>35</v>
      </c>
      <c r="T107" s="34" t="s">
        <v>579</v>
      </c>
      <c r="U107" s="34">
        <v>1069</v>
      </c>
      <c r="V107" s="34">
        <v>526</v>
      </c>
      <c r="W107" s="34" t="s">
        <v>577</v>
      </c>
      <c r="X107" s="34" t="s">
        <v>580</v>
      </c>
      <c r="Y107" s="34" t="s">
        <v>581</v>
      </c>
      <c r="Z107" s="49"/>
    </row>
    <row r="108" ht="56.25" spans="1:26">
      <c r="A108" s="11">
        <v>104</v>
      </c>
      <c r="B108" s="34" t="s">
        <v>582</v>
      </c>
      <c r="C108" s="34" t="s">
        <v>55</v>
      </c>
      <c r="D108" s="34" t="s">
        <v>261</v>
      </c>
      <c r="E108" s="34" t="s">
        <v>46</v>
      </c>
      <c r="F108" s="34" t="s">
        <v>464</v>
      </c>
      <c r="G108" s="34" t="s">
        <v>583</v>
      </c>
      <c r="H108" s="45" t="s">
        <v>584</v>
      </c>
      <c r="I108" s="11">
        <f t="shared" si="3"/>
        <v>35</v>
      </c>
      <c r="J108" s="34">
        <v>35</v>
      </c>
      <c r="K108" s="34">
        <v>0</v>
      </c>
      <c r="L108" s="32">
        <v>2026</v>
      </c>
      <c r="M108" s="11" t="s">
        <v>35</v>
      </c>
      <c r="N108" s="11" t="s">
        <v>36</v>
      </c>
      <c r="O108" s="34" t="s">
        <v>35</v>
      </c>
      <c r="P108" s="34" t="s">
        <v>35</v>
      </c>
      <c r="Q108" s="34" t="s">
        <v>35</v>
      </c>
      <c r="R108" s="34" t="s">
        <v>35</v>
      </c>
      <c r="S108" s="34" t="s">
        <v>35</v>
      </c>
      <c r="T108" s="34" t="s">
        <v>585</v>
      </c>
      <c r="U108" s="34">
        <v>1036</v>
      </c>
      <c r="V108" s="34">
        <v>107</v>
      </c>
      <c r="W108" s="34" t="s">
        <v>586</v>
      </c>
      <c r="X108" s="34" t="s">
        <v>587</v>
      </c>
      <c r="Y108" s="34" t="s">
        <v>588</v>
      </c>
      <c r="Z108" s="49"/>
    </row>
    <row r="109" ht="90" spans="1:26">
      <c r="A109" s="11">
        <v>105</v>
      </c>
      <c r="B109" s="34" t="s">
        <v>589</v>
      </c>
      <c r="C109" s="34" t="s">
        <v>32</v>
      </c>
      <c r="D109" s="34" t="s">
        <v>33</v>
      </c>
      <c r="E109" s="34" t="s">
        <v>34</v>
      </c>
      <c r="F109" s="34" t="s">
        <v>464</v>
      </c>
      <c r="G109" s="34" t="s">
        <v>590</v>
      </c>
      <c r="H109" s="45" t="s">
        <v>591</v>
      </c>
      <c r="I109" s="11">
        <f t="shared" si="3"/>
        <v>42</v>
      </c>
      <c r="J109" s="34">
        <v>42</v>
      </c>
      <c r="K109" s="34">
        <v>0</v>
      </c>
      <c r="L109" s="19">
        <v>2026</v>
      </c>
      <c r="M109" s="11" t="s">
        <v>35</v>
      </c>
      <c r="N109" s="11" t="s">
        <v>36</v>
      </c>
      <c r="O109" s="34" t="s">
        <v>35</v>
      </c>
      <c r="P109" s="34" t="s">
        <v>35</v>
      </c>
      <c r="Q109" s="34" t="s">
        <v>36</v>
      </c>
      <c r="R109" s="34" t="s">
        <v>36</v>
      </c>
      <c r="S109" s="34" t="s">
        <v>36</v>
      </c>
      <c r="T109" s="34" t="s">
        <v>592</v>
      </c>
      <c r="U109" s="34">
        <v>968</v>
      </c>
      <c r="V109" s="34">
        <v>359</v>
      </c>
      <c r="W109" s="34" t="s">
        <v>590</v>
      </c>
      <c r="X109" s="34" t="s">
        <v>593</v>
      </c>
      <c r="Y109" s="34" t="s">
        <v>594</v>
      </c>
      <c r="Z109" s="49"/>
    </row>
    <row r="110" ht="33.75" spans="1:26">
      <c r="A110" s="11">
        <v>106</v>
      </c>
      <c r="B110" s="34" t="s">
        <v>595</v>
      </c>
      <c r="C110" s="34" t="s">
        <v>32</v>
      </c>
      <c r="D110" s="34" t="s">
        <v>33</v>
      </c>
      <c r="E110" s="34" t="s">
        <v>34</v>
      </c>
      <c r="F110" s="34" t="s">
        <v>464</v>
      </c>
      <c r="G110" s="34" t="s">
        <v>596</v>
      </c>
      <c r="H110" s="45" t="s">
        <v>597</v>
      </c>
      <c r="I110" s="11">
        <f t="shared" si="3"/>
        <v>100</v>
      </c>
      <c r="J110" s="34">
        <v>100</v>
      </c>
      <c r="K110" s="34">
        <v>0</v>
      </c>
      <c r="L110" s="19">
        <v>2026</v>
      </c>
      <c r="M110" s="11" t="s">
        <v>35</v>
      </c>
      <c r="N110" s="11" t="s">
        <v>36</v>
      </c>
      <c r="O110" s="34" t="s">
        <v>35</v>
      </c>
      <c r="P110" s="34" t="s">
        <v>35</v>
      </c>
      <c r="Q110" s="34" t="s">
        <v>36</v>
      </c>
      <c r="R110" s="34" t="s">
        <v>36</v>
      </c>
      <c r="S110" s="34" t="s">
        <v>36</v>
      </c>
      <c r="T110" s="34" t="s">
        <v>598</v>
      </c>
      <c r="U110" s="34">
        <v>1508</v>
      </c>
      <c r="V110" s="34">
        <v>216</v>
      </c>
      <c r="W110" s="34" t="s">
        <v>596</v>
      </c>
      <c r="X110" s="34" t="s">
        <v>599</v>
      </c>
      <c r="Y110" s="34" t="s">
        <v>600</v>
      </c>
      <c r="Z110" s="49"/>
    </row>
    <row r="111" ht="45" spans="1:26">
      <c r="A111" s="11">
        <v>107</v>
      </c>
      <c r="B111" s="34" t="s">
        <v>601</v>
      </c>
      <c r="C111" s="34" t="s">
        <v>32</v>
      </c>
      <c r="D111" s="34" t="s">
        <v>45</v>
      </c>
      <c r="E111" s="34" t="s">
        <v>543</v>
      </c>
      <c r="F111" s="34" t="s">
        <v>464</v>
      </c>
      <c r="G111" s="34" t="s">
        <v>596</v>
      </c>
      <c r="H111" s="45" t="s">
        <v>602</v>
      </c>
      <c r="I111" s="11">
        <f t="shared" si="3"/>
        <v>57</v>
      </c>
      <c r="J111" s="34">
        <v>57</v>
      </c>
      <c r="K111" s="34">
        <v>0</v>
      </c>
      <c r="L111" s="32">
        <v>2026</v>
      </c>
      <c r="M111" s="11" t="s">
        <v>35</v>
      </c>
      <c r="N111" s="11" t="s">
        <v>36</v>
      </c>
      <c r="O111" s="34" t="s">
        <v>35</v>
      </c>
      <c r="P111" s="34" t="s">
        <v>35</v>
      </c>
      <c r="Q111" s="34" t="s">
        <v>36</v>
      </c>
      <c r="R111" s="34" t="s">
        <v>36</v>
      </c>
      <c r="S111" s="34" t="s">
        <v>36</v>
      </c>
      <c r="T111" s="34" t="s">
        <v>603</v>
      </c>
      <c r="U111" s="34">
        <v>1508</v>
      </c>
      <c r="V111" s="34">
        <v>128</v>
      </c>
      <c r="W111" s="34" t="s">
        <v>596</v>
      </c>
      <c r="X111" s="34" t="s">
        <v>599</v>
      </c>
      <c r="Y111" s="34" t="s">
        <v>600</v>
      </c>
      <c r="Z111" s="49"/>
    </row>
    <row r="112" ht="56.25" spans="1:26">
      <c r="A112" s="11">
        <v>108</v>
      </c>
      <c r="B112" s="34" t="s">
        <v>604</v>
      </c>
      <c r="C112" s="34" t="s">
        <v>32</v>
      </c>
      <c r="D112" s="34" t="s">
        <v>33</v>
      </c>
      <c r="E112" s="34" t="s">
        <v>605</v>
      </c>
      <c r="F112" s="34" t="s">
        <v>464</v>
      </c>
      <c r="G112" s="34" t="s">
        <v>606</v>
      </c>
      <c r="H112" s="45" t="s">
        <v>607</v>
      </c>
      <c r="I112" s="11">
        <f t="shared" si="3"/>
        <v>36</v>
      </c>
      <c r="J112" s="34">
        <v>36</v>
      </c>
      <c r="K112" s="34">
        <v>0</v>
      </c>
      <c r="L112" s="19">
        <v>2026</v>
      </c>
      <c r="M112" s="11" t="s">
        <v>35</v>
      </c>
      <c r="N112" s="11" t="s">
        <v>36</v>
      </c>
      <c r="O112" s="34" t="s">
        <v>36</v>
      </c>
      <c r="P112" s="34" t="s">
        <v>35</v>
      </c>
      <c r="Q112" s="34" t="s">
        <v>35</v>
      </c>
      <c r="R112" s="34" t="s">
        <v>35</v>
      </c>
      <c r="S112" s="34" t="s">
        <v>36</v>
      </c>
      <c r="T112" s="34" t="s">
        <v>608</v>
      </c>
      <c r="U112" s="34">
        <v>524</v>
      </c>
      <c r="V112" s="34">
        <v>18</v>
      </c>
      <c r="W112" s="34" t="s">
        <v>606</v>
      </c>
      <c r="X112" s="34" t="s">
        <v>609</v>
      </c>
      <c r="Y112" s="34" t="s">
        <v>610</v>
      </c>
      <c r="Z112" s="49"/>
    </row>
    <row r="113" ht="56.25" spans="1:26">
      <c r="A113" s="11">
        <v>109</v>
      </c>
      <c r="B113" s="34" t="s">
        <v>611</v>
      </c>
      <c r="C113" s="34" t="s">
        <v>32</v>
      </c>
      <c r="D113" s="34" t="s">
        <v>33</v>
      </c>
      <c r="E113" s="34" t="s">
        <v>605</v>
      </c>
      <c r="F113" s="34" t="s">
        <v>464</v>
      </c>
      <c r="G113" s="34" t="s">
        <v>606</v>
      </c>
      <c r="H113" s="45" t="s">
        <v>612</v>
      </c>
      <c r="I113" s="11">
        <f t="shared" si="3"/>
        <v>85</v>
      </c>
      <c r="J113" s="34">
        <v>75</v>
      </c>
      <c r="K113" s="34">
        <v>10</v>
      </c>
      <c r="L113" s="19">
        <v>2026</v>
      </c>
      <c r="M113" s="11" t="s">
        <v>35</v>
      </c>
      <c r="N113" s="11" t="s">
        <v>36</v>
      </c>
      <c r="O113" s="34" t="s">
        <v>36</v>
      </c>
      <c r="P113" s="34" t="s">
        <v>35</v>
      </c>
      <c r="Q113" s="34" t="s">
        <v>36</v>
      </c>
      <c r="R113" s="34" t="s">
        <v>35</v>
      </c>
      <c r="S113" s="34" t="s">
        <v>36</v>
      </c>
      <c r="T113" s="34" t="s">
        <v>613</v>
      </c>
      <c r="U113" s="34">
        <v>520</v>
      </c>
      <c r="V113" s="34">
        <v>18</v>
      </c>
      <c r="W113" s="34" t="s">
        <v>606</v>
      </c>
      <c r="X113" s="34" t="s">
        <v>609</v>
      </c>
      <c r="Y113" s="34" t="s">
        <v>610</v>
      </c>
      <c r="Z113" s="49"/>
    </row>
    <row r="114" ht="45" spans="1:26">
      <c r="A114" s="11">
        <v>110</v>
      </c>
      <c r="B114" s="34" t="s">
        <v>614</v>
      </c>
      <c r="C114" s="34" t="s">
        <v>32</v>
      </c>
      <c r="D114" s="34" t="s">
        <v>33</v>
      </c>
      <c r="E114" s="34" t="s">
        <v>605</v>
      </c>
      <c r="F114" s="34" t="s">
        <v>464</v>
      </c>
      <c r="G114" s="34" t="s">
        <v>615</v>
      </c>
      <c r="H114" s="45" t="s">
        <v>616</v>
      </c>
      <c r="I114" s="11">
        <f t="shared" si="3"/>
        <v>33</v>
      </c>
      <c r="J114" s="34">
        <v>30</v>
      </c>
      <c r="K114" s="34">
        <v>3</v>
      </c>
      <c r="L114" s="32">
        <v>2026</v>
      </c>
      <c r="M114" s="11" t="s">
        <v>35</v>
      </c>
      <c r="N114" s="11" t="s">
        <v>36</v>
      </c>
      <c r="O114" s="34" t="s">
        <v>35</v>
      </c>
      <c r="P114" s="34" t="s">
        <v>35</v>
      </c>
      <c r="Q114" s="34" t="s">
        <v>36</v>
      </c>
      <c r="R114" s="34" t="s">
        <v>36</v>
      </c>
      <c r="S114" s="34" t="s">
        <v>36</v>
      </c>
      <c r="T114" s="34" t="s">
        <v>617</v>
      </c>
      <c r="U114" s="34">
        <v>1285</v>
      </c>
      <c r="V114" s="34">
        <v>326</v>
      </c>
      <c r="W114" s="34" t="s">
        <v>615</v>
      </c>
      <c r="X114" s="34" t="s">
        <v>618</v>
      </c>
      <c r="Y114" s="34" t="s">
        <v>619</v>
      </c>
      <c r="Z114" s="49"/>
    </row>
    <row r="115" ht="45" spans="1:26">
      <c r="A115" s="11">
        <v>111</v>
      </c>
      <c r="B115" s="34" t="s">
        <v>620</v>
      </c>
      <c r="C115" s="34" t="s">
        <v>55</v>
      </c>
      <c r="D115" s="34" t="s">
        <v>60</v>
      </c>
      <c r="E115" s="34" t="s">
        <v>63</v>
      </c>
      <c r="F115" s="34" t="s">
        <v>464</v>
      </c>
      <c r="G115" s="34" t="s">
        <v>615</v>
      </c>
      <c r="H115" s="45" t="s">
        <v>621</v>
      </c>
      <c r="I115" s="11">
        <f t="shared" si="3"/>
        <v>35</v>
      </c>
      <c r="J115" s="34">
        <v>30</v>
      </c>
      <c r="K115" s="34">
        <v>5</v>
      </c>
      <c r="L115" s="19">
        <v>2026</v>
      </c>
      <c r="M115" s="11" t="s">
        <v>35</v>
      </c>
      <c r="N115" s="11" t="s">
        <v>36</v>
      </c>
      <c r="O115" s="34" t="s">
        <v>35</v>
      </c>
      <c r="P115" s="34" t="s">
        <v>35</v>
      </c>
      <c r="Q115" s="34" t="s">
        <v>35</v>
      </c>
      <c r="R115" s="34" t="s">
        <v>35</v>
      </c>
      <c r="S115" s="34" t="s">
        <v>35</v>
      </c>
      <c r="T115" s="34" t="s">
        <v>622</v>
      </c>
      <c r="U115" s="34">
        <v>1285</v>
      </c>
      <c r="V115" s="34">
        <v>110</v>
      </c>
      <c r="W115" s="34" t="s">
        <v>615</v>
      </c>
      <c r="X115" s="34" t="s">
        <v>618</v>
      </c>
      <c r="Y115" s="34" t="s">
        <v>619</v>
      </c>
      <c r="Z115" s="49"/>
    </row>
    <row r="116" ht="78.75" spans="1:26">
      <c r="A116" s="11">
        <v>112</v>
      </c>
      <c r="B116" s="34" t="s">
        <v>623</v>
      </c>
      <c r="C116" s="34" t="s">
        <v>55</v>
      </c>
      <c r="D116" s="34" t="s">
        <v>60</v>
      </c>
      <c r="E116" s="34" t="s">
        <v>63</v>
      </c>
      <c r="F116" s="34" t="s">
        <v>464</v>
      </c>
      <c r="G116" s="34" t="s">
        <v>624</v>
      </c>
      <c r="H116" s="45" t="s">
        <v>625</v>
      </c>
      <c r="I116" s="11">
        <f t="shared" si="3"/>
        <v>23</v>
      </c>
      <c r="J116" s="34">
        <v>20</v>
      </c>
      <c r="K116" s="34">
        <v>3</v>
      </c>
      <c r="L116" s="19">
        <v>2026</v>
      </c>
      <c r="M116" s="11" t="s">
        <v>35</v>
      </c>
      <c r="N116" s="11" t="s">
        <v>36</v>
      </c>
      <c r="O116" s="34" t="s">
        <v>35</v>
      </c>
      <c r="P116" s="34" t="s">
        <v>35</v>
      </c>
      <c r="Q116" s="34" t="s">
        <v>35</v>
      </c>
      <c r="R116" s="34" t="s">
        <v>35</v>
      </c>
      <c r="S116" s="34" t="s">
        <v>35</v>
      </c>
      <c r="T116" s="34" t="s">
        <v>626</v>
      </c>
      <c r="U116" s="34">
        <v>993</v>
      </c>
      <c r="V116" s="34">
        <v>272</v>
      </c>
      <c r="W116" s="34" t="s">
        <v>624</v>
      </c>
      <c r="X116" s="34" t="s">
        <v>627</v>
      </c>
      <c r="Y116" s="34" t="s">
        <v>628</v>
      </c>
      <c r="Z116" s="49"/>
    </row>
    <row r="117" ht="78.75" spans="1:26">
      <c r="A117" s="11">
        <v>113</v>
      </c>
      <c r="B117" s="34" t="s">
        <v>629</v>
      </c>
      <c r="C117" s="34" t="s">
        <v>55</v>
      </c>
      <c r="D117" s="34" t="s">
        <v>261</v>
      </c>
      <c r="E117" s="34" t="s">
        <v>179</v>
      </c>
      <c r="F117" s="34" t="s">
        <v>464</v>
      </c>
      <c r="G117" s="34" t="s">
        <v>624</v>
      </c>
      <c r="H117" s="45" t="s">
        <v>630</v>
      </c>
      <c r="I117" s="11">
        <f t="shared" ref="I117:I148" si="4">J117+K117</f>
        <v>18</v>
      </c>
      <c r="J117" s="34">
        <v>15</v>
      </c>
      <c r="K117" s="34">
        <v>3</v>
      </c>
      <c r="L117" s="32">
        <v>2026</v>
      </c>
      <c r="M117" s="11" t="s">
        <v>35</v>
      </c>
      <c r="N117" s="11" t="s">
        <v>36</v>
      </c>
      <c r="O117" s="34" t="s">
        <v>35</v>
      </c>
      <c r="P117" s="34" t="s">
        <v>35</v>
      </c>
      <c r="Q117" s="34" t="s">
        <v>35</v>
      </c>
      <c r="R117" s="34" t="s">
        <v>35</v>
      </c>
      <c r="S117" s="34" t="s">
        <v>35</v>
      </c>
      <c r="T117" s="34" t="s">
        <v>631</v>
      </c>
      <c r="U117" s="34">
        <v>993</v>
      </c>
      <c r="V117" s="34">
        <v>56</v>
      </c>
      <c r="W117" s="34" t="s">
        <v>624</v>
      </c>
      <c r="X117" s="34" t="s">
        <v>627</v>
      </c>
      <c r="Y117" s="34" t="s">
        <v>628</v>
      </c>
      <c r="Z117" s="49"/>
    </row>
    <row r="118" ht="56.25" spans="1:26">
      <c r="A118" s="11">
        <v>114</v>
      </c>
      <c r="B118" s="34" t="s">
        <v>632</v>
      </c>
      <c r="C118" s="34" t="s">
        <v>32</v>
      </c>
      <c r="D118" s="34" t="s">
        <v>33</v>
      </c>
      <c r="E118" s="34" t="s">
        <v>46</v>
      </c>
      <c r="F118" s="34" t="s">
        <v>464</v>
      </c>
      <c r="G118" s="34" t="s">
        <v>633</v>
      </c>
      <c r="H118" s="45" t="s">
        <v>634</v>
      </c>
      <c r="I118" s="11">
        <f t="shared" si="4"/>
        <v>25</v>
      </c>
      <c r="J118" s="34">
        <v>25</v>
      </c>
      <c r="K118" s="34">
        <v>0</v>
      </c>
      <c r="L118" s="19">
        <v>2026</v>
      </c>
      <c r="M118" s="11" t="s">
        <v>35</v>
      </c>
      <c r="N118" s="11" t="s">
        <v>36</v>
      </c>
      <c r="O118" s="34" t="s">
        <v>35</v>
      </c>
      <c r="P118" s="34" t="s">
        <v>35</v>
      </c>
      <c r="Q118" s="34" t="s">
        <v>36</v>
      </c>
      <c r="R118" s="34" t="s">
        <v>36</v>
      </c>
      <c r="S118" s="34" t="s">
        <v>36</v>
      </c>
      <c r="T118" s="34" t="s">
        <v>635</v>
      </c>
      <c r="U118" s="34">
        <v>385</v>
      </c>
      <c r="V118" s="34">
        <v>385</v>
      </c>
      <c r="W118" s="34" t="s">
        <v>633</v>
      </c>
      <c r="X118" s="34" t="s">
        <v>636</v>
      </c>
      <c r="Y118" s="34" t="s">
        <v>637</v>
      </c>
      <c r="Z118" s="49"/>
    </row>
    <row r="119" ht="56.25" spans="1:26">
      <c r="A119" s="11">
        <v>115</v>
      </c>
      <c r="B119" s="34" t="s">
        <v>638</v>
      </c>
      <c r="C119" s="34" t="s">
        <v>32</v>
      </c>
      <c r="D119" s="34" t="s">
        <v>33</v>
      </c>
      <c r="E119" s="34" t="s">
        <v>34</v>
      </c>
      <c r="F119" s="34" t="s">
        <v>464</v>
      </c>
      <c r="G119" s="34" t="s">
        <v>633</v>
      </c>
      <c r="H119" s="45" t="s">
        <v>639</v>
      </c>
      <c r="I119" s="11">
        <f t="shared" si="4"/>
        <v>17.5</v>
      </c>
      <c r="J119" s="34">
        <v>17.5</v>
      </c>
      <c r="K119" s="34">
        <v>0</v>
      </c>
      <c r="L119" s="19">
        <v>2026</v>
      </c>
      <c r="M119" s="11" t="s">
        <v>35</v>
      </c>
      <c r="N119" s="11" t="s">
        <v>36</v>
      </c>
      <c r="O119" s="34" t="s">
        <v>35</v>
      </c>
      <c r="P119" s="34" t="s">
        <v>35</v>
      </c>
      <c r="Q119" s="34" t="s">
        <v>36</v>
      </c>
      <c r="R119" s="34" t="s">
        <v>36</v>
      </c>
      <c r="S119" s="34" t="s">
        <v>36</v>
      </c>
      <c r="T119" s="34" t="s">
        <v>640</v>
      </c>
      <c r="U119" s="34">
        <v>456</v>
      </c>
      <c r="V119" s="34">
        <v>456</v>
      </c>
      <c r="W119" s="34" t="s">
        <v>633</v>
      </c>
      <c r="X119" s="34" t="s">
        <v>636</v>
      </c>
      <c r="Y119" s="34" t="s">
        <v>637</v>
      </c>
      <c r="Z119" s="49"/>
    </row>
    <row r="120" ht="33.75" spans="1:26">
      <c r="A120" s="11">
        <v>116</v>
      </c>
      <c r="B120" s="34" t="s">
        <v>641</v>
      </c>
      <c r="C120" s="34" t="s">
        <v>32</v>
      </c>
      <c r="D120" s="34" t="s">
        <v>33</v>
      </c>
      <c r="E120" s="34" t="s">
        <v>34</v>
      </c>
      <c r="F120" s="34" t="s">
        <v>642</v>
      </c>
      <c r="G120" s="34" t="s">
        <v>643</v>
      </c>
      <c r="H120" s="45" t="s">
        <v>644</v>
      </c>
      <c r="I120" s="11">
        <f t="shared" si="4"/>
        <v>800</v>
      </c>
      <c r="J120" s="34">
        <v>800</v>
      </c>
      <c r="K120" s="34"/>
      <c r="L120" s="32">
        <v>2026</v>
      </c>
      <c r="M120" s="11" t="s">
        <v>35</v>
      </c>
      <c r="N120" s="11" t="s">
        <v>36</v>
      </c>
      <c r="O120" s="34"/>
      <c r="P120" s="34"/>
      <c r="Q120" s="34"/>
      <c r="R120" s="34"/>
      <c r="S120" s="34"/>
      <c r="T120" s="34" t="s">
        <v>645</v>
      </c>
      <c r="U120" s="34">
        <v>2000</v>
      </c>
      <c r="V120" s="34">
        <v>1500</v>
      </c>
      <c r="W120" s="34" t="s">
        <v>643</v>
      </c>
      <c r="X120" s="34" t="s">
        <v>646</v>
      </c>
      <c r="Y120" s="34" t="s">
        <v>647</v>
      </c>
      <c r="Z120" s="49"/>
    </row>
    <row r="121" ht="90" spans="1:26">
      <c r="A121" s="11">
        <v>117</v>
      </c>
      <c r="B121" s="34" t="s">
        <v>648</v>
      </c>
      <c r="C121" s="34" t="s">
        <v>32</v>
      </c>
      <c r="D121" s="34" t="s">
        <v>33</v>
      </c>
      <c r="E121" s="34" t="s">
        <v>34</v>
      </c>
      <c r="F121" s="34" t="s">
        <v>642</v>
      </c>
      <c r="G121" s="34" t="s">
        <v>649</v>
      </c>
      <c r="H121" s="45" t="s">
        <v>650</v>
      </c>
      <c r="I121" s="11">
        <f t="shared" si="4"/>
        <v>159</v>
      </c>
      <c r="J121" s="34">
        <v>159</v>
      </c>
      <c r="K121" s="34"/>
      <c r="L121" s="19">
        <v>2026</v>
      </c>
      <c r="M121" s="11" t="s">
        <v>35</v>
      </c>
      <c r="N121" s="11" t="s">
        <v>36</v>
      </c>
      <c r="O121" s="34"/>
      <c r="P121" s="34"/>
      <c r="Q121" s="34"/>
      <c r="R121" s="34"/>
      <c r="S121" s="34" t="s">
        <v>651</v>
      </c>
      <c r="T121" s="34" t="s">
        <v>652</v>
      </c>
      <c r="U121" s="34">
        <v>130</v>
      </c>
      <c r="V121" s="34">
        <v>65</v>
      </c>
      <c r="W121" s="34" t="s">
        <v>649</v>
      </c>
      <c r="X121" s="34" t="s">
        <v>653</v>
      </c>
      <c r="Y121" s="34" t="s">
        <v>654</v>
      </c>
      <c r="Z121" s="49"/>
    </row>
    <row r="122" ht="45" spans="1:26">
      <c r="A122" s="11">
        <v>118</v>
      </c>
      <c r="B122" s="34" t="s">
        <v>655</v>
      </c>
      <c r="C122" s="34" t="s">
        <v>32</v>
      </c>
      <c r="D122" s="34" t="s">
        <v>33</v>
      </c>
      <c r="E122" s="34" t="s">
        <v>34</v>
      </c>
      <c r="F122" s="34" t="s">
        <v>642</v>
      </c>
      <c r="G122" s="34" t="s">
        <v>656</v>
      </c>
      <c r="H122" s="45" t="s">
        <v>657</v>
      </c>
      <c r="I122" s="11">
        <f t="shared" si="4"/>
        <v>110</v>
      </c>
      <c r="J122" s="34">
        <v>110</v>
      </c>
      <c r="K122" s="34"/>
      <c r="L122" s="19">
        <v>2026</v>
      </c>
      <c r="M122" s="11" t="s">
        <v>35</v>
      </c>
      <c r="N122" s="11" t="s">
        <v>36</v>
      </c>
      <c r="O122" s="34"/>
      <c r="P122" s="34"/>
      <c r="Q122" s="34"/>
      <c r="R122" s="34"/>
      <c r="S122" s="34" t="s">
        <v>658</v>
      </c>
      <c r="T122" s="34" t="s">
        <v>659</v>
      </c>
      <c r="U122" s="34">
        <v>1025</v>
      </c>
      <c r="V122" s="34">
        <v>725</v>
      </c>
      <c r="W122" s="34" t="s">
        <v>656</v>
      </c>
      <c r="X122" s="34" t="s">
        <v>660</v>
      </c>
      <c r="Y122" s="34" t="s">
        <v>661</v>
      </c>
      <c r="Z122" s="49"/>
    </row>
    <row r="123" ht="56.25" spans="1:26">
      <c r="A123" s="11">
        <v>119</v>
      </c>
      <c r="B123" s="34" t="s">
        <v>662</v>
      </c>
      <c r="C123" s="34" t="s">
        <v>32</v>
      </c>
      <c r="D123" s="34" t="s">
        <v>33</v>
      </c>
      <c r="E123" s="34" t="s">
        <v>34</v>
      </c>
      <c r="F123" s="34" t="s">
        <v>642</v>
      </c>
      <c r="G123" s="34" t="s">
        <v>663</v>
      </c>
      <c r="H123" s="45" t="s">
        <v>664</v>
      </c>
      <c r="I123" s="11">
        <f t="shared" si="4"/>
        <v>240</v>
      </c>
      <c r="J123" s="34">
        <v>240</v>
      </c>
      <c r="K123" s="34"/>
      <c r="L123" s="32">
        <v>2026</v>
      </c>
      <c r="M123" s="11" t="s">
        <v>35</v>
      </c>
      <c r="N123" s="11" t="s">
        <v>36</v>
      </c>
      <c r="O123" s="34"/>
      <c r="P123" s="34"/>
      <c r="Q123" s="34"/>
      <c r="R123" s="34"/>
      <c r="S123" s="34" t="s">
        <v>665</v>
      </c>
      <c r="T123" s="34" t="s">
        <v>666</v>
      </c>
      <c r="U123" s="34">
        <v>210</v>
      </c>
      <c r="V123" s="34">
        <v>120</v>
      </c>
      <c r="W123" s="34" t="s">
        <v>667</v>
      </c>
      <c r="X123" s="34" t="s">
        <v>668</v>
      </c>
      <c r="Y123" s="34" t="s">
        <v>669</v>
      </c>
      <c r="Z123" s="49"/>
    </row>
    <row r="124" ht="56.25" spans="1:26">
      <c r="A124" s="11">
        <v>120</v>
      </c>
      <c r="B124" s="34" t="s">
        <v>670</v>
      </c>
      <c r="C124" s="34" t="s">
        <v>32</v>
      </c>
      <c r="D124" s="34" t="s">
        <v>33</v>
      </c>
      <c r="E124" s="34" t="s">
        <v>34</v>
      </c>
      <c r="F124" s="34" t="s">
        <v>642</v>
      </c>
      <c r="G124" s="34" t="s">
        <v>671</v>
      </c>
      <c r="H124" s="45" t="s">
        <v>672</v>
      </c>
      <c r="I124" s="11">
        <f t="shared" si="4"/>
        <v>250</v>
      </c>
      <c r="J124" s="34">
        <v>250</v>
      </c>
      <c r="K124" s="34"/>
      <c r="L124" s="19">
        <v>2026</v>
      </c>
      <c r="M124" s="11" t="s">
        <v>35</v>
      </c>
      <c r="N124" s="11" t="s">
        <v>36</v>
      </c>
      <c r="O124" s="34"/>
      <c r="P124" s="34"/>
      <c r="Q124" s="34"/>
      <c r="R124" s="34"/>
      <c r="S124" s="34" t="s">
        <v>673</v>
      </c>
      <c r="T124" s="34" t="s">
        <v>674</v>
      </c>
      <c r="U124" s="34">
        <v>1980</v>
      </c>
      <c r="V124" s="34">
        <v>1186</v>
      </c>
      <c r="W124" s="34" t="s">
        <v>671</v>
      </c>
      <c r="X124" s="34" t="s">
        <v>675</v>
      </c>
      <c r="Y124" s="34" t="s">
        <v>676</v>
      </c>
      <c r="Z124" s="49"/>
    </row>
    <row r="125" ht="22.5" spans="1:26">
      <c r="A125" s="11">
        <v>121</v>
      </c>
      <c r="B125" s="34" t="s">
        <v>677</v>
      </c>
      <c r="C125" s="34" t="s">
        <v>32</v>
      </c>
      <c r="D125" s="34" t="s">
        <v>33</v>
      </c>
      <c r="E125" s="34" t="s">
        <v>34</v>
      </c>
      <c r="F125" s="34" t="s">
        <v>642</v>
      </c>
      <c r="G125" s="34" t="s">
        <v>678</v>
      </c>
      <c r="H125" s="45" t="s">
        <v>679</v>
      </c>
      <c r="I125" s="11">
        <f t="shared" si="4"/>
        <v>150</v>
      </c>
      <c r="J125" s="34">
        <v>150</v>
      </c>
      <c r="K125" s="34"/>
      <c r="L125" s="19">
        <v>2026</v>
      </c>
      <c r="M125" s="11" t="s">
        <v>35</v>
      </c>
      <c r="N125" s="11" t="s">
        <v>36</v>
      </c>
      <c r="O125" s="34"/>
      <c r="P125" s="34"/>
      <c r="Q125" s="34"/>
      <c r="R125" s="34"/>
      <c r="S125" s="34" t="s">
        <v>680</v>
      </c>
      <c r="T125" s="34" t="s">
        <v>681</v>
      </c>
      <c r="U125" s="34" t="s">
        <v>682</v>
      </c>
      <c r="V125" s="34" t="s">
        <v>683</v>
      </c>
      <c r="W125" s="34" t="s">
        <v>678</v>
      </c>
      <c r="X125" s="34" t="s">
        <v>684</v>
      </c>
      <c r="Y125" s="34" t="s">
        <v>685</v>
      </c>
      <c r="Z125" s="49"/>
    </row>
    <row r="126" ht="56.25" spans="1:26">
      <c r="A126" s="11">
        <v>122</v>
      </c>
      <c r="B126" s="34" t="s">
        <v>686</v>
      </c>
      <c r="C126" s="34" t="s">
        <v>32</v>
      </c>
      <c r="D126" s="34" t="s">
        <v>33</v>
      </c>
      <c r="E126" s="34" t="s">
        <v>34</v>
      </c>
      <c r="F126" s="34" t="s">
        <v>642</v>
      </c>
      <c r="G126" s="34" t="s">
        <v>687</v>
      </c>
      <c r="H126" s="45" t="s">
        <v>688</v>
      </c>
      <c r="I126" s="11">
        <f t="shared" si="4"/>
        <v>290</v>
      </c>
      <c r="J126" s="34">
        <v>290</v>
      </c>
      <c r="K126" s="34"/>
      <c r="L126" s="32">
        <v>2026</v>
      </c>
      <c r="M126" s="11" t="s">
        <v>35</v>
      </c>
      <c r="N126" s="11" t="s">
        <v>36</v>
      </c>
      <c r="O126" s="34"/>
      <c r="P126" s="34"/>
      <c r="Q126" s="34"/>
      <c r="R126" s="34"/>
      <c r="S126" s="34" t="s">
        <v>658</v>
      </c>
      <c r="T126" s="34" t="s">
        <v>689</v>
      </c>
      <c r="U126" s="34">
        <v>423</v>
      </c>
      <c r="V126" s="34">
        <v>38</v>
      </c>
      <c r="W126" s="34" t="s">
        <v>687</v>
      </c>
      <c r="X126" s="34" t="s">
        <v>690</v>
      </c>
      <c r="Y126" s="34" t="s">
        <v>691</v>
      </c>
      <c r="Z126" s="49"/>
    </row>
    <row r="127" ht="101.25" spans="1:26">
      <c r="A127" s="11">
        <v>123</v>
      </c>
      <c r="B127" s="34" t="s">
        <v>692</v>
      </c>
      <c r="C127" s="34" t="s">
        <v>32</v>
      </c>
      <c r="D127" s="34" t="s">
        <v>693</v>
      </c>
      <c r="E127" s="34" t="s">
        <v>693</v>
      </c>
      <c r="F127" s="34" t="s">
        <v>642</v>
      </c>
      <c r="G127" s="34" t="s">
        <v>694</v>
      </c>
      <c r="H127" s="45" t="s">
        <v>695</v>
      </c>
      <c r="I127" s="11">
        <f t="shared" si="4"/>
        <v>340</v>
      </c>
      <c r="J127" s="34">
        <v>340</v>
      </c>
      <c r="K127" s="34"/>
      <c r="L127" s="19">
        <v>2026</v>
      </c>
      <c r="M127" s="11" t="s">
        <v>35</v>
      </c>
      <c r="N127" s="11" t="s">
        <v>36</v>
      </c>
      <c r="O127" s="34"/>
      <c r="P127" s="34"/>
      <c r="Q127" s="34"/>
      <c r="R127" s="34"/>
      <c r="S127" s="34" t="s">
        <v>658</v>
      </c>
      <c r="T127" s="34" t="s">
        <v>689</v>
      </c>
      <c r="U127" s="34">
        <v>292</v>
      </c>
      <c r="V127" s="34">
        <v>220</v>
      </c>
      <c r="W127" s="34" t="s">
        <v>694</v>
      </c>
      <c r="X127" s="34" t="s">
        <v>696</v>
      </c>
      <c r="Y127" s="34" t="s">
        <v>697</v>
      </c>
      <c r="Z127" s="49"/>
    </row>
    <row r="128" ht="56.25" spans="1:26">
      <c r="A128" s="11">
        <v>124</v>
      </c>
      <c r="B128" s="34" t="s">
        <v>698</v>
      </c>
      <c r="C128" s="18" t="s">
        <v>55</v>
      </c>
      <c r="D128" s="18" t="s">
        <v>261</v>
      </c>
      <c r="E128" s="18" t="s">
        <v>261</v>
      </c>
      <c r="F128" s="34" t="s">
        <v>642</v>
      </c>
      <c r="G128" s="34" t="s">
        <v>699</v>
      </c>
      <c r="H128" s="45" t="s">
        <v>700</v>
      </c>
      <c r="I128" s="11">
        <f t="shared" si="4"/>
        <v>36</v>
      </c>
      <c r="J128" s="34">
        <v>36</v>
      </c>
      <c r="K128" s="34">
        <v>0</v>
      </c>
      <c r="L128" s="19">
        <v>2026</v>
      </c>
      <c r="M128" s="11" t="s">
        <v>35</v>
      </c>
      <c r="N128" s="11" t="s">
        <v>36</v>
      </c>
      <c r="O128" s="34"/>
      <c r="P128" s="34"/>
      <c r="Q128" s="34"/>
      <c r="R128" s="34"/>
      <c r="S128" s="34" t="s">
        <v>701</v>
      </c>
      <c r="T128" s="34" t="s">
        <v>702</v>
      </c>
      <c r="U128" s="34">
        <v>761</v>
      </c>
      <c r="V128" s="34">
        <v>563</v>
      </c>
      <c r="W128" s="34" t="s">
        <v>699</v>
      </c>
      <c r="X128" s="34" t="s">
        <v>703</v>
      </c>
      <c r="Y128" s="34" t="s">
        <v>704</v>
      </c>
      <c r="Z128" s="49"/>
    </row>
    <row r="129" ht="22.5" spans="1:26">
      <c r="A129" s="11">
        <v>125</v>
      </c>
      <c r="B129" s="34" t="s">
        <v>705</v>
      </c>
      <c r="C129" s="34" t="s">
        <v>32</v>
      </c>
      <c r="D129" s="34" t="s">
        <v>33</v>
      </c>
      <c r="E129" s="34" t="s">
        <v>34</v>
      </c>
      <c r="F129" s="34" t="s">
        <v>642</v>
      </c>
      <c r="G129" s="34" t="s">
        <v>706</v>
      </c>
      <c r="H129" s="45" t="s">
        <v>707</v>
      </c>
      <c r="I129" s="11">
        <f t="shared" si="4"/>
        <v>40</v>
      </c>
      <c r="J129" s="34">
        <v>40</v>
      </c>
      <c r="K129" s="34"/>
      <c r="L129" s="32">
        <v>2026</v>
      </c>
      <c r="M129" s="11" t="s">
        <v>35</v>
      </c>
      <c r="N129" s="11" t="s">
        <v>36</v>
      </c>
      <c r="O129" s="34" t="s">
        <v>35</v>
      </c>
      <c r="P129" s="34" t="s">
        <v>35</v>
      </c>
      <c r="Q129" s="34" t="s">
        <v>36</v>
      </c>
      <c r="R129" s="34" t="s">
        <v>36</v>
      </c>
      <c r="S129" s="34" t="s">
        <v>36</v>
      </c>
      <c r="T129" s="34" t="s">
        <v>702</v>
      </c>
      <c r="U129" s="34">
        <v>230</v>
      </c>
      <c r="V129" s="34">
        <v>120</v>
      </c>
      <c r="W129" s="34" t="s">
        <v>706</v>
      </c>
      <c r="X129" s="34" t="s">
        <v>708</v>
      </c>
      <c r="Y129" s="34" t="s">
        <v>709</v>
      </c>
      <c r="Z129" s="49"/>
    </row>
    <row r="130" ht="45" spans="1:26">
      <c r="A130" s="11">
        <v>126</v>
      </c>
      <c r="B130" s="34" t="s">
        <v>710</v>
      </c>
      <c r="C130" s="18" t="s">
        <v>55</v>
      </c>
      <c r="D130" s="18" t="s">
        <v>261</v>
      </c>
      <c r="E130" s="18" t="s">
        <v>261</v>
      </c>
      <c r="F130" s="34" t="s">
        <v>642</v>
      </c>
      <c r="G130" s="34" t="s">
        <v>711</v>
      </c>
      <c r="H130" s="45" t="s">
        <v>712</v>
      </c>
      <c r="I130" s="11">
        <f t="shared" si="4"/>
        <v>45</v>
      </c>
      <c r="J130" s="34">
        <v>45</v>
      </c>
      <c r="K130" s="34"/>
      <c r="L130" s="19">
        <v>2026</v>
      </c>
      <c r="M130" s="11" t="s">
        <v>35</v>
      </c>
      <c r="N130" s="11" t="s">
        <v>36</v>
      </c>
      <c r="O130" s="34"/>
      <c r="P130" s="34"/>
      <c r="Q130" s="34"/>
      <c r="R130" s="34"/>
      <c r="S130" s="34" t="s">
        <v>713</v>
      </c>
      <c r="T130" s="34" t="s">
        <v>714</v>
      </c>
      <c r="U130" s="34">
        <v>723</v>
      </c>
      <c r="V130" s="34">
        <v>561</v>
      </c>
      <c r="W130" s="34" t="s">
        <v>711</v>
      </c>
      <c r="X130" s="34" t="s">
        <v>715</v>
      </c>
      <c r="Y130" s="34" t="s">
        <v>716</v>
      </c>
      <c r="Z130" s="49"/>
    </row>
    <row r="131" ht="33.75" spans="1:26">
      <c r="A131" s="11">
        <v>127</v>
      </c>
      <c r="B131" s="34" t="s">
        <v>717</v>
      </c>
      <c r="C131" s="18" t="s">
        <v>55</v>
      </c>
      <c r="D131" s="18" t="s">
        <v>261</v>
      </c>
      <c r="E131" s="18" t="s">
        <v>261</v>
      </c>
      <c r="F131" s="34" t="s">
        <v>642</v>
      </c>
      <c r="G131" s="34" t="s">
        <v>718</v>
      </c>
      <c r="H131" s="45" t="s">
        <v>719</v>
      </c>
      <c r="I131" s="11">
        <f t="shared" si="4"/>
        <v>42</v>
      </c>
      <c r="J131" s="34">
        <v>42</v>
      </c>
      <c r="K131" s="34"/>
      <c r="L131" s="19">
        <v>2026</v>
      </c>
      <c r="M131" s="11" t="s">
        <v>35</v>
      </c>
      <c r="N131" s="11" t="s">
        <v>36</v>
      </c>
      <c r="O131" s="34"/>
      <c r="P131" s="34"/>
      <c r="Q131" s="34"/>
      <c r="R131" s="34"/>
      <c r="S131" s="34" t="s">
        <v>720</v>
      </c>
      <c r="T131" s="34" t="s">
        <v>721</v>
      </c>
      <c r="U131" s="34">
        <v>756</v>
      </c>
      <c r="V131" s="34">
        <v>384</v>
      </c>
      <c r="W131" s="34" t="s">
        <v>718</v>
      </c>
      <c r="X131" s="34" t="s">
        <v>722</v>
      </c>
      <c r="Y131" s="34" t="s">
        <v>723</v>
      </c>
      <c r="Z131" s="49"/>
    </row>
    <row r="132" ht="22.5" spans="1:26">
      <c r="A132" s="11">
        <v>128</v>
      </c>
      <c r="B132" s="34" t="s">
        <v>724</v>
      </c>
      <c r="C132" s="18" t="s">
        <v>55</v>
      </c>
      <c r="D132" s="18" t="s">
        <v>261</v>
      </c>
      <c r="E132" s="18" t="s">
        <v>261</v>
      </c>
      <c r="F132" s="34" t="s">
        <v>642</v>
      </c>
      <c r="G132" s="34" t="s">
        <v>725</v>
      </c>
      <c r="H132" s="45" t="s">
        <v>726</v>
      </c>
      <c r="I132" s="11">
        <f t="shared" si="4"/>
        <v>40</v>
      </c>
      <c r="J132" s="34">
        <v>40</v>
      </c>
      <c r="K132" s="34"/>
      <c r="L132" s="32">
        <v>2026</v>
      </c>
      <c r="M132" s="11" t="s">
        <v>35</v>
      </c>
      <c r="N132" s="11" t="s">
        <v>36</v>
      </c>
      <c r="O132" s="34"/>
      <c r="P132" s="34"/>
      <c r="Q132" s="34"/>
      <c r="R132" s="34"/>
      <c r="S132" s="34" t="s">
        <v>727</v>
      </c>
      <c r="T132" s="34" t="s">
        <v>702</v>
      </c>
      <c r="U132" s="34">
        <v>568</v>
      </c>
      <c r="V132" s="34">
        <v>210</v>
      </c>
      <c r="W132" s="34" t="s">
        <v>725</v>
      </c>
      <c r="X132" s="34" t="s">
        <v>728</v>
      </c>
      <c r="Y132" s="34" t="s">
        <v>729</v>
      </c>
      <c r="Z132" s="49"/>
    </row>
    <row r="133" ht="33.75" spans="1:26">
      <c r="A133" s="11">
        <v>129</v>
      </c>
      <c r="B133" s="34" t="s">
        <v>730</v>
      </c>
      <c r="C133" s="18" t="s">
        <v>55</v>
      </c>
      <c r="D133" s="18" t="s">
        <v>261</v>
      </c>
      <c r="E133" s="18" t="s">
        <v>261</v>
      </c>
      <c r="F133" s="34" t="s">
        <v>642</v>
      </c>
      <c r="G133" s="34" t="s">
        <v>731</v>
      </c>
      <c r="H133" s="45" t="s">
        <v>732</v>
      </c>
      <c r="I133" s="11">
        <f t="shared" si="4"/>
        <v>65</v>
      </c>
      <c r="J133" s="34">
        <v>65</v>
      </c>
      <c r="K133" s="34"/>
      <c r="L133" s="19">
        <v>2026</v>
      </c>
      <c r="M133" s="11" t="s">
        <v>35</v>
      </c>
      <c r="N133" s="11" t="s">
        <v>36</v>
      </c>
      <c r="O133" s="34"/>
      <c r="P133" s="34"/>
      <c r="Q133" s="34"/>
      <c r="R133" s="34"/>
      <c r="S133" s="34" t="s">
        <v>733</v>
      </c>
      <c r="T133" s="34" t="s">
        <v>734</v>
      </c>
      <c r="U133" s="34" t="s">
        <v>735</v>
      </c>
      <c r="V133" s="34" t="s">
        <v>736</v>
      </c>
      <c r="W133" s="34" t="s">
        <v>731</v>
      </c>
      <c r="X133" s="34" t="s">
        <v>737</v>
      </c>
      <c r="Y133" s="34" t="s">
        <v>738</v>
      </c>
      <c r="Z133" s="49"/>
    </row>
    <row r="134" ht="45" spans="1:26">
      <c r="A134" s="11">
        <v>130</v>
      </c>
      <c r="B134" s="34" t="s">
        <v>739</v>
      </c>
      <c r="C134" s="18" t="s">
        <v>55</v>
      </c>
      <c r="D134" s="18" t="s">
        <v>261</v>
      </c>
      <c r="E134" s="18" t="s">
        <v>261</v>
      </c>
      <c r="F134" s="34" t="s">
        <v>642</v>
      </c>
      <c r="G134" s="34" t="s">
        <v>740</v>
      </c>
      <c r="H134" s="45" t="s">
        <v>741</v>
      </c>
      <c r="I134" s="11">
        <f t="shared" si="4"/>
        <v>48</v>
      </c>
      <c r="J134" s="34">
        <v>48</v>
      </c>
      <c r="K134" s="34"/>
      <c r="L134" s="19">
        <v>2026</v>
      </c>
      <c r="M134" s="11" t="s">
        <v>35</v>
      </c>
      <c r="N134" s="11" t="s">
        <v>36</v>
      </c>
      <c r="O134" s="34" t="s">
        <v>35</v>
      </c>
      <c r="P134" s="34" t="s">
        <v>35</v>
      </c>
      <c r="Q134" s="34" t="s">
        <v>36</v>
      </c>
      <c r="R134" s="34" t="s">
        <v>36</v>
      </c>
      <c r="S134" s="34" t="s">
        <v>742</v>
      </c>
      <c r="T134" s="34" t="s">
        <v>743</v>
      </c>
      <c r="U134" s="34">
        <v>549</v>
      </c>
      <c r="V134" s="34">
        <v>30</v>
      </c>
      <c r="W134" s="34" t="s">
        <v>740</v>
      </c>
      <c r="X134" s="34" t="s">
        <v>744</v>
      </c>
      <c r="Y134" s="34" t="s">
        <v>745</v>
      </c>
      <c r="Z134" s="49"/>
    </row>
    <row r="135" ht="33.75" spans="1:26">
      <c r="A135" s="11">
        <v>131</v>
      </c>
      <c r="B135" s="34" t="s">
        <v>692</v>
      </c>
      <c r="C135" s="18" t="s">
        <v>55</v>
      </c>
      <c r="D135" s="18" t="s">
        <v>261</v>
      </c>
      <c r="E135" s="18" t="s">
        <v>261</v>
      </c>
      <c r="F135" s="34" t="s">
        <v>642</v>
      </c>
      <c r="G135" s="34" t="s">
        <v>746</v>
      </c>
      <c r="H135" s="45" t="s">
        <v>747</v>
      </c>
      <c r="I135" s="11">
        <f t="shared" si="4"/>
        <v>60</v>
      </c>
      <c r="J135" s="34">
        <v>60</v>
      </c>
      <c r="K135" s="34"/>
      <c r="L135" s="32">
        <v>2026</v>
      </c>
      <c r="M135" s="11" t="s">
        <v>35</v>
      </c>
      <c r="N135" s="11" t="s">
        <v>36</v>
      </c>
      <c r="O135" s="34"/>
      <c r="P135" s="34"/>
      <c r="Q135" s="34"/>
      <c r="R135" s="34"/>
      <c r="S135" s="34" t="s">
        <v>748</v>
      </c>
      <c r="T135" s="34" t="s">
        <v>749</v>
      </c>
      <c r="U135" s="34">
        <v>1138</v>
      </c>
      <c r="V135" s="34">
        <v>678</v>
      </c>
      <c r="W135" s="34" t="s">
        <v>746</v>
      </c>
      <c r="X135" s="34" t="s">
        <v>750</v>
      </c>
      <c r="Y135" s="34" t="s">
        <v>751</v>
      </c>
      <c r="Z135" s="49"/>
    </row>
    <row r="136" ht="33.75" spans="1:26">
      <c r="A136" s="11">
        <v>132</v>
      </c>
      <c r="B136" s="34" t="s">
        <v>752</v>
      </c>
      <c r="C136" s="34" t="s">
        <v>32</v>
      </c>
      <c r="D136" s="34" t="s">
        <v>693</v>
      </c>
      <c r="E136" s="34" t="s">
        <v>693</v>
      </c>
      <c r="F136" s="34" t="s">
        <v>642</v>
      </c>
      <c r="G136" s="34" t="s">
        <v>753</v>
      </c>
      <c r="H136" s="45" t="s">
        <v>754</v>
      </c>
      <c r="I136" s="11">
        <f t="shared" si="4"/>
        <v>50</v>
      </c>
      <c r="J136" s="34">
        <v>50</v>
      </c>
      <c r="K136" s="34"/>
      <c r="L136" s="19">
        <v>2026</v>
      </c>
      <c r="M136" s="11" t="s">
        <v>35</v>
      </c>
      <c r="N136" s="11" t="s">
        <v>36</v>
      </c>
      <c r="O136" s="34"/>
      <c r="P136" s="34"/>
      <c r="Q136" s="34"/>
      <c r="R136" s="34"/>
      <c r="S136" s="34" t="s">
        <v>748</v>
      </c>
      <c r="T136" s="34" t="s">
        <v>645</v>
      </c>
      <c r="U136" s="34">
        <v>1026</v>
      </c>
      <c r="V136" s="34">
        <v>860</v>
      </c>
      <c r="W136" s="34" t="s">
        <v>753</v>
      </c>
      <c r="X136" s="34" t="s">
        <v>755</v>
      </c>
      <c r="Y136" s="34" t="s">
        <v>756</v>
      </c>
      <c r="Z136" s="49"/>
    </row>
    <row r="137" ht="45" spans="1:26">
      <c r="A137" s="11">
        <v>133</v>
      </c>
      <c r="B137" s="34" t="s">
        <v>503</v>
      </c>
      <c r="C137" s="34" t="s">
        <v>32</v>
      </c>
      <c r="D137" s="34" t="s">
        <v>693</v>
      </c>
      <c r="E137" s="34" t="s">
        <v>693</v>
      </c>
      <c r="F137" s="34" t="s">
        <v>642</v>
      </c>
      <c r="G137" s="34" t="s">
        <v>757</v>
      </c>
      <c r="H137" s="45" t="s">
        <v>758</v>
      </c>
      <c r="I137" s="11">
        <f t="shared" si="4"/>
        <v>60</v>
      </c>
      <c r="J137" s="34">
        <v>60</v>
      </c>
      <c r="K137" s="34"/>
      <c r="L137" s="19">
        <v>2026</v>
      </c>
      <c r="M137" s="11" t="s">
        <v>35</v>
      </c>
      <c r="N137" s="11" t="s">
        <v>36</v>
      </c>
      <c r="O137" s="34" t="s">
        <v>35</v>
      </c>
      <c r="P137" s="34" t="s">
        <v>35</v>
      </c>
      <c r="Q137" s="34" t="s">
        <v>36</v>
      </c>
      <c r="R137" s="34" t="s">
        <v>35</v>
      </c>
      <c r="S137" s="34" t="s">
        <v>658</v>
      </c>
      <c r="T137" s="34" t="s">
        <v>659</v>
      </c>
      <c r="U137" s="34">
        <v>483</v>
      </c>
      <c r="V137" s="34">
        <v>470</v>
      </c>
      <c r="W137" s="34" t="s">
        <v>757</v>
      </c>
      <c r="X137" s="34" t="s">
        <v>759</v>
      </c>
      <c r="Y137" s="34" t="s">
        <v>760</v>
      </c>
      <c r="Z137" s="49"/>
    </row>
    <row r="138" ht="45" spans="1:26">
      <c r="A138" s="11">
        <v>134</v>
      </c>
      <c r="B138" s="34" t="s">
        <v>761</v>
      </c>
      <c r="C138" s="34" t="s">
        <v>32</v>
      </c>
      <c r="D138" s="34" t="s">
        <v>693</v>
      </c>
      <c r="E138" s="34" t="s">
        <v>693</v>
      </c>
      <c r="F138" s="34"/>
      <c r="G138" s="34" t="s">
        <v>762</v>
      </c>
      <c r="H138" s="45" t="s">
        <v>763</v>
      </c>
      <c r="I138" s="11">
        <f t="shared" si="4"/>
        <v>50</v>
      </c>
      <c r="J138" s="34">
        <v>50</v>
      </c>
      <c r="K138" s="34"/>
      <c r="L138" s="32">
        <v>2026</v>
      </c>
      <c r="M138" s="11" t="s">
        <v>35</v>
      </c>
      <c r="N138" s="11" t="s">
        <v>36</v>
      </c>
      <c r="O138" s="34"/>
      <c r="P138" s="34"/>
      <c r="Q138" s="34"/>
      <c r="R138" s="34"/>
      <c r="S138" s="34" t="s">
        <v>658</v>
      </c>
      <c r="T138" s="34" t="s">
        <v>764</v>
      </c>
      <c r="U138" s="34">
        <v>230</v>
      </c>
      <c r="V138" s="34">
        <v>80</v>
      </c>
      <c r="W138" s="34" t="s">
        <v>762</v>
      </c>
      <c r="X138" s="34" t="s">
        <v>765</v>
      </c>
      <c r="Y138" s="34" t="s">
        <v>766</v>
      </c>
      <c r="Z138" s="49"/>
    </row>
    <row r="139" ht="45" spans="1:26">
      <c r="A139" s="11">
        <v>135</v>
      </c>
      <c r="B139" s="34" t="s">
        <v>767</v>
      </c>
      <c r="C139" s="34" t="s">
        <v>32</v>
      </c>
      <c r="D139" s="34" t="s">
        <v>33</v>
      </c>
      <c r="E139" s="34" t="s">
        <v>34</v>
      </c>
      <c r="F139" s="34" t="s">
        <v>768</v>
      </c>
      <c r="G139" s="34" t="s">
        <v>769</v>
      </c>
      <c r="H139" s="45" t="s">
        <v>770</v>
      </c>
      <c r="I139" s="11">
        <f t="shared" si="4"/>
        <v>150</v>
      </c>
      <c r="J139" s="34">
        <v>150</v>
      </c>
      <c r="K139" s="34"/>
      <c r="L139" s="19">
        <v>2026</v>
      </c>
      <c r="M139" s="11" t="s">
        <v>35</v>
      </c>
      <c r="N139" s="11" t="s">
        <v>36</v>
      </c>
      <c r="O139" s="34" t="s">
        <v>35</v>
      </c>
      <c r="P139" s="34" t="s">
        <v>35</v>
      </c>
      <c r="Q139" s="34" t="s">
        <v>36</v>
      </c>
      <c r="R139" s="34" t="s">
        <v>36</v>
      </c>
      <c r="S139" s="34" t="s">
        <v>771</v>
      </c>
      <c r="T139" s="34" t="s">
        <v>772</v>
      </c>
      <c r="U139" s="34">
        <v>60</v>
      </c>
      <c r="V139" s="34">
        <v>35</v>
      </c>
      <c r="W139" s="34" t="s">
        <v>773</v>
      </c>
      <c r="X139" s="34" t="s">
        <v>774</v>
      </c>
      <c r="Y139" s="34" t="s">
        <v>775</v>
      </c>
      <c r="Z139" s="49"/>
    </row>
    <row r="140" ht="90" spans="1:26">
      <c r="A140" s="11">
        <v>136</v>
      </c>
      <c r="B140" s="34" t="s">
        <v>776</v>
      </c>
      <c r="C140" s="34" t="s">
        <v>32</v>
      </c>
      <c r="D140" s="34" t="s">
        <v>33</v>
      </c>
      <c r="E140" s="34" t="s">
        <v>34</v>
      </c>
      <c r="F140" s="34" t="s">
        <v>768</v>
      </c>
      <c r="G140" s="34" t="s">
        <v>777</v>
      </c>
      <c r="H140" s="45" t="s">
        <v>778</v>
      </c>
      <c r="I140" s="11">
        <f t="shared" si="4"/>
        <v>150</v>
      </c>
      <c r="J140" s="34">
        <v>150</v>
      </c>
      <c r="K140" s="34"/>
      <c r="L140" s="19">
        <v>2026</v>
      </c>
      <c r="M140" s="11" t="s">
        <v>35</v>
      </c>
      <c r="N140" s="11" t="s">
        <v>36</v>
      </c>
      <c r="O140" s="34" t="s">
        <v>36</v>
      </c>
      <c r="P140" s="34" t="s">
        <v>35</v>
      </c>
      <c r="Q140" s="34" t="s">
        <v>36</v>
      </c>
      <c r="R140" s="34" t="s">
        <v>36</v>
      </c>
      <c r="S140" s="34" t="s">
        <v>779</v>
      </c>
      <c r="T140" s="34" t="s">
        <v>780</v>
      </c>
      <c r="U140" s="34">
        <v>150</v>
      </c>
      <c r="V140" s="34">
        <v>80</v>
      </c>
      <c r="W140" s="34" t="s">
        <v>773</v>
      </c>
      <c r="X140" s="34" t="s">
        <v>781</v>
      </c>
      <c r="Y140" s="34" t="s">
        <v>782</v>
      </c>
      <c r="Z140" s="49"/>
    </row>
    <row r="141" ht="45" spans="1:26">
      <c r="A141" s="11">
        <v>137</v>
      </c>
      <c r="B141" s="34" t="s">
        <v>783</v>
      </c>
      <c r="C141" s="34" t="s">
        <v>32</v>
      </c>
      <c r="D141" s="34" t="s">
        <v>33</v>
      </c>
      <c r="E141" s="34" t="s">
        <v>34</v>
      </c>
      <c r="F141" s="34" t="s">
        <v>768</v>
      </c>
      <c r="G141" s="34" t="s">
        <v>769</v>
      </c>
      <c r="H141" s="45" t="s">
        <v>784</v>
      </c>
      <c r="I141" s="11">
        <f t="shared" si="4"/>
        <v>100</v>
      </c>
      <c r="J141" s="34">
        <v>100</v>
      </c>
      <c r="K141" s="34"/>
      <c r="L141" s="32">
        <v>2026</v>
      </c>
      <c r="M141" s="11" t="s">
        <v>35</v>
      </c>
      <c r="N141" s="11" t="s">
        <v>36</v>
      </c>
      <c r="O141" s="34" t="s">
        <v>35</v>
      </c>
      <c r="P141" s="34" t="s">
        <v>35</v>
      </c>
      <c r="Q141" s="34" t="s">
        <v>36</v>
      </c>
      <c r="R141" s="34" t="s">
        <v>36</v>
      </c>
      <c r="S141" s="34" t="s">
        <v>771</v>
      </c>
      <c r="T141" s="34" t="s">
        <v>785</v>
      </c>
      <c r="U141" s="34">
        <v>80</v>
      </c>
      <c r="V141" s="34">
        <v>35</v>
      </c>
      <c r="W141" s="34" t="s">
        <v>773</v>
      </c>
      <c r="X141" s="34" t="s">
        <v>774</v>
      </c>
      <c r="Y141" s="34" t="s">
        <v>775</v>
      </c>
      <c r="Z141" s="49"/>
    </row>
    <row r="142" ht="33.75" spans="1:26">
      <c r="A142" s="11">
        <v>138</v>
      </c>
      <c r="B142" s="34" t="s">
        <v>786</v>
      </c>
      <c r="C142" s="34" t="s">
        <v>32</v>
      </c>
      <c r="D142" s="34" t="s">
        <v>33</v>
      </c>
      <c r="E142" s="34" t="s">
        <v>34</v>
      </c>
      <c r="F142" s="34" t="s">
        <v>768</v>
      </c>
      <c r="G142" s="34" t="s">
        <v>787</v>
      </c>
      <c r="H142" s="45" t="s">
        <v>788</v>
      </c>
      <c r="I142" s="11">
        <f t="shared" si="4"/>
        <v>80</v>
      </c>
      <c r="J142" s="34">
        <v>80</v>
      </c>
      <c r="K142" s="34"/>
      <c r="L142" s="19">
        <v>2026</v>
      </c>
      <c r="M142" s="11" t="s">
        <v>35</v>
      </c>
      <c r="N142" s="11" t="s">
        <v>36</v>
      </c>
      <c r="O142" s="34" t="s">
        <v>35</v>
      </c>
      <c r="P142" s="34" t="s">
        <v>35</v>
      </c>
      <c r="Q142" s="34" t="s">
        <v>36</v>
      </c>
      <c r="R142" s="34" t="s">
        <v>36</v>
      </c>
      <c r="S142" s="34" t="s">
        <v>789</v>
      </c>
      <c r="T142" s="34" t="s">
        <v>790</v>
      </c>
      <c r="U142" s="34">
        <v>70</v>
      </c>
      <c r="V142" s="34">
        <v>20</v>
      </c>
      <c r="W142" s="34" t="s">
        <v>773</v>
      </c>
      <c r="X142" s="34" t="s">
        <v>791</v>
      </c>
      <c r="Y142" s="34" t="s">
        <v>792</v>
      </c>
      <c r="Z142" s="49"/>
    </row>
    <row r="143" ht="45" spans="1:26">
      <c r="A143" s="11">
        <v>139</v>
      </c>
      <c r="B143" s="34" t="s">
        <v>793</v>
      </c>
      <c r="C143" s="18" t="s">
        <v>55</v>
      </c>
      <c r="D143" s="18" t="s">
        <v>261</v>
      </c>
      <c r="E143" s="18" t="s">
        <v>261</v>
      </c>
      <c r="F143" s="34" t="s">
        <v>768</v>
      </c>
      <c r="G143" s="34" t="s">
        <v>794</v>
      </c>
      <c r="H143" s="45" t="s">
        <v>795</v>
      </c>
      <c r="I143" s="11">
        <f t="shared" si="4"/>
        <v>30</v>
      </c>
      <c r="J143" s="34">
        <v>30</v>
      </c>
      <c r="K143" s="34"/>
      <c r="L143" s="19">
        <v>2026</v>
      </c>
      <c r="M143" s="11" t="s">
        <v>35</v>
      </c>
      <c r="N143" s="11" t="s">
        <v>36</v>
      </c>
      <c r="O143" s="34" t="s">
        <v>35</v>
      </c>
      <c r="P143" s="34" t="s">
        <v>35</v>
      </c>
      <c r="Q143" s="34" t="s">
        <v>35</v>
      </c>
      <c r="R143" s="34" t="s">
        <v>35</v>
      </c>
      <c r="S143" s="34" t="s">
        <v>796</v>
      </c>
      <c r="T143" s="34" t="s">
        <v>797</v>
      </c>
      <c r="U143" s="34">
        <v>450</v>
      </c>
      <c r="V143" s="34">
        <v>300</v>
      </c>
      <c r="W143" s="34" t="s">
        <v>773</v>
      </c>
      <c r="X143" s="34" t="s">
        <v>798</v>
      </c>
      <c r="Y143" s="34" t="s">
        <v>799</v>
      </c>
      <c r="Z143" s="49"/>
    </row>
    <row r="144" ht="123.75" spans="1:26">
      <c r="A144" s="11">
        <v>140</v>
      </c>
      <c r="B144" s="34" t="s">
        <v>800</v>
      </c>
      <c r="C144" s="18" t="s">
        <v>55</v>
      </c>
      <c r="D144" s="18" t="s">
        <v>261</v>
      </c>
      <c r="E144" s="18" t="s">
        <v>261</v>
      </c>
      <c r="F144" s="34" t="s">
        <v>768</v>
      </c>
      <c r="G144" s="34" t="s">
        <v>777</v>
      </c>
      <c r="H144" s="45" t="s">
        <v>801</v>
      </c>
      <c r="I144" s="11">
        <f t="shared" si="4"/>
        <v>20</v>
      </c>
      <c r="J144" s="34">
        <v>20</v>
      </c>
      <c r="K144" s="34"/>
      <c r="L144" s="32">
        <v>2026</v>
      </c>
      <c r="M144" s="11" t="s">
        <v>35</v>
      </c>
      <c r="N144" s="11" t="s">
        <v>36</v>
      </c>
      <c r="O144" s="34" t="s">
        <v>36</v>
      </c>
      <c r="P144" s="34" t="s">
        <v>35</v>
      </c>
      <c r="Q144" s="34" t="s">
        <v>35</v>
      </c>
      <c r="R144" s="34" t="s">
        <v>35</v>
      </c>
      <c r="S144" s="34" t="s">
        <v>802</v>
      </c>
      <c r="T144" s="34" t="s">
        <v>803</v>
      </c>
      <c r="U144" s="34">
        <v>300</v>
      </c>
      <c r="V144" s="34">
        <v>300</v>
      </c>
      <c r="W144" s="34" t="s">
        <v>773</v>
      </c>
      <c r="X144" s="34" t="s">
        <v>781</v>
      </c>
      <c r="Y144" s="34" t="s">
        <v>782</v>
      </c>
      <c r="Z144" s="49"/>
    </row>
    <row r="145" ht="78.75" spans="1:26">
      <c r="A145" s="11">
        <v>141</v>
      </c>
      <c r="B145" s="34" t="s">
        <v>804</v>
      </c>
      <c r="C145" s="18" t="s">
        <v>55</v>
      </c>
      <c r="D145" s="18" t="s">
        <v>261</v>
      </c>
      <c r="E145" s="34" t="s">
        <v>805</v>
      </c>
      <c r="F145" s="34" t="s">
        <v>768</v>
      </c>
      <c r="G145" s="34" t="s">
        <v>806</v>
      </c>
      <c r="H145" s="45" t="s">
        <v>807</v>
      </c>
      <c r="I145" s="11">
        <f t="shared" si="4"/>
        <v>35</v>
      </c>
      <c r="J145" s="34">
        <v>35</v>
      </c>
      <c r="K145" s="34"/>
      <c r="L145" s="19">
        <v>2026</v>
      </c>
      <c r="M145" s="11" t="s">
        <v>35</v>
      </c>
      <c r="N145" s="11" t="s">
        <v>36</v>
      </c>
      <c r="O145" s="34" t="s">
        <v>35</v>
      </c>
      <c r="P145" s="34" t="s">
        <v>35</v>
      </c>
      <c r="Q145" s="34" t="s">
        <v>35</v>
      </c>
      <c r="R145" s="34" t="s">
        <v>35</v>
      </c>
      <c r="S145" s="34" t="s">
        <v>808</v>
      </c>
      <c r="T145" s="34" t="s">
        <v>809</v>
      </c>
      <c r="U145" s="34">
        <v>800</v>
      </c>
      <c r="V145" s="34">
        <v>800</v>
      </c>
      <c r="W145" s="34" t="s">
        <v>773</v>
      </c>
      <c r="X145" s="34" t="s">
        <v>810</v>
      </c>
      <c r="Y145" s="34" t="s">
        <v>811</v>
      </c>
      <c r="Z145" s="49"/>
    </row>
    <row r="146" ht="45" spans="1:26">
      <c r="A146" s="11">
        <v>142</v>
      </c>
      <c r="B146" s="34" t="s">
        <v>812</v>
      </c>
      <c r="C146" s="34" t="s">
        <v>813</v>
      </c>
      <c r="D146" s="34" t="s">
        <v>33</v>
      </c>
      <c r="E146" s="34" t="s">
        <v>34</v>
      </c>
      <c r="F146" s="34" t="s">
        <v>768</v>
      </c>
      <c r="G146" s="34" t="s">
        <v>814</v>
      </c>
      <c r="H146" s="45" t="s">
        <v>815</v>
      </c>
      <c r="I146" s="11">
        <f t="shared" si="4"/>
        <v>150</v>
      </c>
      <c r="J146" s="34">
        <v>150</v>
      </c>
      <c r="K146" s="34"/>
      <c r="L146" s="19">
        <v>2026</v>
      </c>
      <c r="M146" s="11" t="s">
        <v>35</v>
      </c>
      <c r="N146" s="11" t="s">
        <v>36</v>
      </c>
      <c r="O146" s="34" t="s">
        <v>35</v>
      </c>
      <c r="P146" s="34" t="s">
        <v>35</v>
      </c>
      <c r="Q146" s="34" t="s">
        <v>36</v>
      </c>
      <c r="R146" s="34" t="s">
        <v>36</v>
      </c>
      <c r="S146" s="34" t="s">
        <v>816</v>
      </c>
      <c r="T146" s="34" t="s">
        <v>817</v>
      </c>
      <c r="U146" s="34">
        <v>100</v>
      </c>
      <c r="V146" s="34">
        <v>30</v>
      </c>
      <c r="W146" s="34" t="s">
        <v>773</v>
      </c>
      <c r="X146" s="34" t="s">
        <v>818</v>
      </c>
      <c r="Y146" s="34" t="s">
        <v>819</v>
      </c>
      <c r="Z146" s="49"/>
    </row>
    <row r="147" ht="135" spans="1:26">
      <c r="A147" s="11">
        <v>143</v>
      </c>
      <c r="B147" s="34" t="s">
        <v>820</v>
      </c>
      <c r="C147" s="34" t="s">
        <v>813</v>
      </c>
      <c r="D147" s="34" t="s">
        <v>33</v>
      </c>
      <c r="E147" s="34" t="s">
        <v>34</v>
      </c>
      <c r="F147" s="34" t="s">
        <v>768</v>
      </c>
      <c r="G147" s="34" t="s">
        <v>821</v>
      </c>
      <c r="H147" s="45" t="s">
        <v>822</v>
      </c>
      <c r="I147" s="11">
        <f t="shared" si="4"/>
        <v>120</v>
      </c>
      <c r="J147" s="34">
        <v>120</v>
      </c>
      <c r="K147" s="34"/>
      <c r="L147" s="32">
        <v>2026</v>
      </c>
      <c r="M147" s="11" t="s">
        <v>35</v>
      </c>
      <c r="N147" s="11" t="s">
        <v>36</v>
      </c>
      <c r="O147" s="34" t="s">
        <v>35</v>
      </c>
      <c r="P147" s="34" t="s">
        <v>35</v>
      </c>
      <c r="Q147" s="34" t="s">
        <v>36</v>
      </c>
      <c r="R147" s="34" t="s">
        <v>36</v>
      </c>
      <c r="S147" s="34" t="s">
        <v>823</v>
      </c>
      <c r="T147" s="34" t="s">
        <v>824</v>
      </c>
      <c r="U147" s="34">
        <v>150</v>
      </c>
      <c r="V147" s="34">
        <v>20</v>
      </c>
      <c r="W147" s="34" t="s">
        <v>773</v>
      </c>
      <c r="X147" s="34" t="s">
        <v>825</v>
      </c>
      <c r="Y147" s="34" t="s">
        <v>826</v>
      </c>
      <c r="Z147" s="49"/>
    </row>
    <row r="148" ht="202.5" spans="1:26">
      <c r="A148" s="11">
        <v>144</v>
      </c>
      <c r="B148" s="34" t="s">
        <v>827</v>
      </c>
      <c r="C148" s="34" t="s">
        <v>813</v>
      </c>
      <c r="D148" s="34" t="s">
        <v>33</v>
      </c>
      <c r="E148" s="34" t="s">
        <v>34</v>
      </c>
      <c r="F148" s="34" t="s">
        <v>768</v>
      </c>
      <c r="G148" s="34" t="s">
        <v>828</v>
      </c>
      <c r="H148" s="45" t="s">
        <v>829</v>
      </c>
      <c r="I148" s="11">
        <f t="shared" si="4"/>
        <v>100</v>
      </c>
      <c r="J148" s="34">
        <v>100</v>
      </c>
      <c r="K148" s="34"/>
      <c r="L148" s="19">
        <v>2026</v>
      </c>
      <c r="M148" s="11" t="s">
        <v>35</v>
      </c>
      <c r="N148" s="11" t="s">
        <v>36</v>
      </c>
      <c r="O148" s="34" t="s">
        <v>36</v>
      </c>
      <c r="P148" s="34" t="s">
        <v>35</v>
      </c>
      <c r="Q148" s="34" t="s">
        <v>36</v>
      </c>
      <c r="R148" s="34" t="s">
        <v>36</v>
      </c>
      <c r="S148" s="34" t="s">
        <v>830</v>
      </c>
      <c r="T148" s="34" t="s">
        <v>831</v>
      </c>
      <c r="U148" s="34">
        <v>100</v>
      </c>
      <c r="V148" s="34">
        <v>25</v>
      </c>
      <c r="W148" s="34" t="s">
        <v>773</v>
      </c>
      <c r="X148" s="34" t="s">
        <v>832</v>
      </c>
      <c r="Y148" s="34" t="s">
        <v>833</v>
      </c>
      <c r="Z148" s="49"/>
    </row>
    <row r="149" ht="22.5" spans="1:26">
      <c r="A149" s="11">
        <v>145</v>
      </c>
      <c r="B149" s="34" t="s">
        <v>834</v>
      </c>
      <c r="C149" s="34" t="s">
        <v>813</v>
      </c>
      <c r="D149" s="34" t="s">
        <v>33</v>
      </c>
      <c r="E149" s="34" t="s">
        <v>34</v>
      </c>
      <c r="F149" s="34" t="s">
        <v>768</v>
      </c>
      <c r="G149" s="34" t="s">
        <v>835</v>
      </c>
      <c r="H149" s="45" t="s">
        <v>836</v>
      </c>
      <c r="I149" s="11">
        <f t="shared" ref="I149:I180" si="5">J149+K149</f>
        <v>80</v>
      </c>
      <c r="J149" s="34">
        <v>80</v>
      </c>
      <c r="K149" s="34"/>
      <c r="L149" s="19">
        <v>2026</v>
      </c>
      <c r="M149" s="11" t="s">
        <v>35</v>
      </c>
      <c r="N149" s="11" t="s">
        <v>36</v>
      </c>
      <c r="O149" s="34" t="s">
        <v>35</v>
      </c>
      <c r="P149" s="34" t="s">
        <v>35</v>
      </c>
      <c r="Q149" s="34" t="s">
        <v>36</v>
      </c>
      <c r="R149" s="34" t="s">
        <v>36</v>
      </c>
      <c r="S149" s="34" t="s">
        <v>837</v>
      </c>
      <c r="T149" s="34" t="s">
        <v>838</v>
      </c>
      <c r="U149" s="34">
        <v>30</v>
      </c>
      <c r="V149" s="34">
        <v>30</v>
      </c>
      <c r="W149" s="34" t="s">
        <v>773</v>
      </c>
      <c r="X149" s="34" t="s">
        <v>839</v>
      </c>
      <c r="Y149" s="34" t="s">
        <v>840</v>
      </c>
      <c r="Z149" s="49"/>
    </row>
    <row r="150" ht="22.5" spans="1:26">
      <c r="A150" s="11">
        <v>146</v>
      </c>
      <c r="B150" s="34" t="s">
        <v>841</v>
      </c>
      <c r="C150" s="34" t="s">
        <v>813</v>
      </c>
      <c r="D150" s="34" t="s">
        <v>33</v>
      </c>
      <c r="E150" s="34" t="s">
        <v>34</v>
      </c>
      <c r="F150" s="34" t="s">
        <v>768</v>
      </c>
      <c r="G150" s="34" t="s">
        <v>842</v>
      </c>
      <c r="H150" s="45" t="s">
        <v>843</v>
      </c>
      <c r="I150" s="11">
        <f t="shared" si="5"/>
        <v>80</v>
      </c>
      <c r="J150" s="34">
        <v>80</v>
      </c>
      <c r="K150" s="34"/>
      <c r="L150" s="32">
        <v>2026</v>
      </c>
      <c r="M150" s="11" t="s">
        <v>35</v>
      </c>
      <c r="N150" s="11" t="s">
        <v>36</v>
      </c>
      <c r="O150" s="34" t="s">
        <v>35</v>
      </c>
      <c r="P150" s="34" t="s">
        <v>35</v>
      </c>
      <c r="Q150" s="34" t="s">
        <v>36</v>
      </c>
      <c r="R150" s="34" t="s">
        <v>36</v>
      </c>
      <c r="S150" s="34" t="s">
        <v>844</v>
      </c>
      <c r="T150" s="34" t="s">
        <v>845</v>
      </c>
      <c r="U150" s="34">
        <v>40</v>
      </c>
      <c r="V150" s="34">
        <v>25</v>
      </c>
      <c r="W150" s="34" t="s">
        <v>773</v>
      </c>
      <c r="X150" s="34" t="s">
        <v>846</v>
      </c>
      <c r="Y150" s="34" t="s">
        <v>847</v>
      </c>
      <c r="Z150" s="49"/>
    </row>
    <row r="151" ht="22.5" spans="1:26">
      <c r="A151" s="11">
        <v>147</v>
      </c>
      <c r="B151" s="34" t="s">
        <v>848</v>
      </c>
      <c r="C151" s="18" t="s">
        <v>55</v>
      </c>
      <c r="D151" s="18" t="s">
        <v>261</v>
      </c>
      <c r="E151" s="18" t="s">
        <v>261</v>
      </c>
      <c r="F151" s="34" t="s">
        <v>768</v>
      </c>
      <c r="G151" s="34" t="s">
        <v>814</v>
      </c>
      <c r="H151" s="45" t="s">
        <v>849</v>
      </c>
      <c r="I151" s="11">
        <f t="shared" si="5"/>
        <v>30</v>
      </c>
      <c r="J151" s="34">
        <v>30</v>
      </c>
      <c r="K151" s="34"/>
      <c r="L151" s="19">
        <v>2026</v>
      </c>
      <c r="M151" s="11" t="s">
        <v>35</v>
      </c>
      <c r="N151" s="11" t="s">
        <v>36</v>
      </c>
      <c r="O151" s="34" t="s">
        <v>35</v>
      </c>
      <c r="P151" s="34" t="s">
        <v>35</v>
      </c>
      <c r="Q151" s="34" t="s">
        <v>35</v>
      </c>
      <c r="R151" s="34" t="s">
        <v>35</v>
      </c>
      <c r="S151" s="34" t="s">
        <v>850</v>
      </c>
      <c r="T151" s="34" t="s">
        <v>851</v>
      </c>
      <c r="U151" s="34">
        <v>110</v>
      </c>
      <c r="V151" s="34">
        <v>100</v>
      </c>
      <c r="W151" s="34" t="s">
        <v>773</v>
      </c>
      <c r="X151" s="34" t="s">
        <v>818</v>
      </c>
      <c r="Y151" s="34" t="s">
        <v>819</v>
      </c>
      <c r="Z151" s="49"/>
    </row>
    <row r="152" ht="56.25" spans="1:26">
      <c r="A152" s="11">
        <v>148</v>
      </c>
      <c r="B152" s="34" t="s">
        <v>852</v>
      </c>
      <c r="C152" s="18" t="s">
        <v>55</v>
      </c>
      <c r="D152" s="18" t="s">
        <v>261</v>
      </c>
      <c r="E152" s="18" t="s">
        <v>261</v>
      </c>
      <c r="F152" s="34" t="s">
        <v>768</v>
      </c>
      <c r="G152" s="34" t="s">
        <v>853</v>
      </c>
      <c r="H152" s="45" t="s">
        <v>854</v>
      </c>
      <c r="I152" s="11">
        <f t="shared" si="5"/>
        <v>20</v>
      </c>
      <c r="J152" s="34">
        <v>20</v>
      </c>
      <c r="K152" s="34"/>
      <c r="L152" s="19">
        <v>2026</v>
      </c>
      <c r="M152" s="11" t="s">
        <v>35</v>
      </c>
      <c r="N152" s="11" t="s">
        <v>36</v>
      </c>
      <c r="O152" s="34" t="s">
        <v>35</v>
      </c>
      <c r="P152" s="34" t="s">
        <v>35</v>
      </c>
      <c r="Q152" s="34" t="s">
        <v>35</v>
      </c>
      <c r="R152" s="34" t="s">
        <v>35</v>
      </c>
      <c r="S152" s="34" t="s">
        <v>855</v>
      </c>
      <c r="T152" s="34" t="s">
        <v>856</v>
      </c>
      <c r="U152" s="34">
        <v>50</v>
      </c>
      <c r="V152" s="34">
        <v>50</v>
      </c>
      <c r="W152" s="34" t="s">
        <v>773</v>
      </c>
      <c r="X152" s="34" t="s">
        <v>857</v>
      </c>
      <c r="Y152" s="34" t="s">
        <v>858</v>
      </c>
      <c r="Z152" s="49"/>
    </row>
    <row r="153" ht="45" spans="1:26">
      <c r="A153" s="11">
        <v>149</v>
      </c>
      <c r="B153" s="34" t="s">
        <v>859</v>
      </c>
      <c r="C153" s="34" t="s">
        <v>813</v>
      </c>
      <c r="D153" s="34" t="s">
        <v>33</v>
      </c>
      <c r="E153" s="34" t="s">
        <v>34</v>
      </c>
      <c r="F153" s="34" t="s">
        <v>768</v>
      </c>
      <c r="G153" s="34" t="s">
        <v>860</v>
      </c>
      <c r="H153" s="45" t="s">
        <v>861</v>
      </c>
      <c r="I153" s="11">
        <f t="shared" si="5"/>
        <v>40</v>
      </c>
      <c r="J153" s="34">
        <v>40</v>
      </c>
      <c r="K153" s="34"/>
      <c r="L153" s="32">
        <v>2026</v>
      </c>
      <c r="M153" s="11" t="s">
        <v>35</v>
      </c>
      <c r="N153" s="11" t="s">
        <v>36</v>
      </c>
      <c r="O153" s="34" t="s">
        <v>35</v>
      </c>
      <c r="P153" s="34" t="s">
        <v>35</v>
      </c>
      <c r="Q153" s="34" t="s">
        <v>36</v>
      </c>
      <c r="R153" s="34" t="s">
        <v>36</v>
      </c>
      <c r="S153" s="34" t="s">
        <v>862</v>
      </c>
      <c r="T153" s="34" t="s">
        <v>863</v>
      </c>
      <c r="U153" s="34">
        <v>60</v>
      </c>
      <c r="V153" s="34">
        <v>35</v>
      </c>
      <c r="W153" s="34" t="s">
        <v>773</v>
      </c>
      <c r="X153" s="34" t="s">
        <v>864</v>
      </c>
      <c r="Y153" s="34" t="s">
        <v>865</v>
      </c>
      <c r="Z153" s="49"/>
    </row>
    <row r="154" ht="45" spans="1:26">
      <c r="A154" s="11">
        <v>150</v>
      </c>
      <c r="B154" s="34" t="s">
        <v>866</v>
      </c>
      <c r="C154" s="34" t="s">
        <v>813</v>
      </c>
      <c r="D154" s="34" t="s">
        <v>33</v>
      </c>
      <c r="E154" s="34" t="s">
        <v>34</v>
      </c>
      <c r="F154" s="34" t="s">
        <v>768</v>
      </c>
      <c r="G154" s="34" t="s">
        <v>867</v>
      </c>
      <c r="H154" s="45" t="s">
        <v>868</v>
      </c>
      <c r="I154" s="11">
        <f t="shared" si="5"/>
        <v>25</v>
      </c>
      <c r="J154" s="34">
        <v>25</v>
      </c>
      <c r="K154" s="34"/>
      <c r="L154" s="19">
        <v>2026</v>
      </c>
      <c r="M154" s="11" t="s">
        <v>35</v>
      </c>
      <c r="N154" s="11" t="s">
        <v>36</v>
      </c>
      <c r="O154" s="34" t="s">
        <v>35</v>
      </c>
      <c r="P154" s="34" t="s">
        <v>35</v>
      </c>
      <c r="Q154" s="34" t="s">
        <v>36</v>
      </c>
      <c r="R154" s="34" t="s">
        <v>36</v>
      </c>
      <c r="S154" s="34" t="s">
        <v>869</v>
      </c>
      <c r="T154" s="34" t="s">
        <v>869</v>
      </c>
      <c r="U154" s="34">
        <v>25</v>
      </c>
      <c r="V154" s="34">
        <v>15</v>
      </c>
      <c r="W154" s="34" t="s">
        <v>773</v>
      </c>
      <c r="X154" s="34" t="s">
        <v>870</v>
      </c>
      <c r="Y154" s="34" t="s">
        <v>871</v>
      </c>
      <c r="Z154" s="49"/>
    </row>
    <row r="155" ht="67.5" spans="1:26">
      <c r="A155" s="11">
        <v>151</v>
      </c>
      <c r="B155" s="34" t="s">
        <v>872</v>
      </c>
      <c r="C155" s="18" t="s">
        <v>55</v>
      </c>
      <c r="D155" s="18" t="s">
        <v>261</v>
      </c>
      <c r="E155" s="18" t="s">
        <v>261</v>
      </c>
      <c r="F155" s="34" t="s">
        <v>768</v>
      </c>
      <c r="G155" s="34" t="s">
        <v>873</v>
      </c>
      <c r="H155" s="45" t="s">
        <v>874</v>
      </c>
      <c r="I155" s="11">
        <f t="shared" si="5"/>
        <v>29</v>
      </c>
      <c r="J155" s="34">
        <v>29</v>
      </c>
      <c r="K155" s="34"/>
      <c r="L155" s="19">
        <v>2026</v>
      </c>
      <c r="M155" s="11" t="s">
        <v>35</v>
      </c>
      <c r="N155" s="11" t="s">
        <v>36</v>
      </c>
      <c r="O155" s="34" t="s">
        <v>35</v>
      </c>
      <c r="P155" s="34" t="s">
        <v>35</v>
      </c>
      <c r="Q155" s="34" t="s">
        <v>35</v>
      </c>
      <c r="R155" s="34" t="s">
        <v>35</v>
      </c>
      <c r="S155" s="34" t="s">
        <v>875</v>
      </c>
      <c r="T155" s="34" t="s">
        <v>876</v>
      </c>
      <c r="U155" s="34">
        <v>300</v>
      </c>
      <c r="V155" s="34">
        <v>300</v>
      </c>
      <c r="W155" s="34" t="s">
        <v>773</v>
      </c>
      <c r="X155" s="34" t="s">
        <v>877</v>
      </c>
      <c r="Y155" s="34" t="s">
        <v>878</v>
      </c>
      <c r="Z155" s="49"/>
    </row>
    <row r="156" ht="67.5" spans="1:26">
      <c r="A156" s="11">
        <v>152</v>
      </c>
      <c r="B156" s="34" t="s">
        <v>879</v>
      </c>
      <c r="C156" s="18" t="s">
        <v>55</v>
      </c>
      <c r="D156" s="18" t="s">
        <v>261</v>
      </c>
      <c r="E156" s="18" t="s">
        <v>261</v>
      </c>
      <c r="F156" s="34" t="s">
        <v>768</v>
      </c>
      <c r="G156" s="34" t="s">
        <v>880</v>
      </c>
      <c r="H156" s="45" t="s">
        <v>881</v>
      </c>
      <c r="I156" s="11">
        <f t="shared" si="5"/>
        <v>40</v>
      </c>
      <c r="J156" s="34">
        <v>40</v>
      </c>
      <c r="K156" s="34"/>
      <c r="L156" s="32">
        <v>2026</v>
      </c>
      <c r="M156" s="11" t="s">
        <v>35</v>
      </c>
      <c r="N156" s="11" t="s">
        <v>36</v>
      </c>
      <c r="O156" s="34" t="s">
        <v>35</v>
      </c>
      <c r="P156" s="34" t="s">
        <v>35</v>
      </c>
      <c r="Q156" s="34" t="s">
        <v>35</v>
      </c>
      <c r="R156" s="34" t="s">
        <v>35</v>
      </c>
      <c r="S156" s="34" t="s">
        <v>875</v>
      </c>
      <c r="T156" s="34" t="s">
        <v>876</v>
      </c>
      <c r="U156" s="34">
        <v>350</v>
      </c>
      <c r="V156" s="34">
        <v>100</v>
      </c>
      <c r="W156" s="34" t="s">
        <v>773</v>
      </c>
      <c r="X156" s="34" t="s">
        <v>882</v>
      </c>
      <c r="Y156" s="34" t="s">
        <v>883</v>
      </c>
      <c r="Z156" s="49"/>
    </row>
    <row r="157" ht="67.5" spans="1:26">
      <c r="A157" s="11">
        <v>153</v>
      </c>
      <c r="B157" s="34" t="s">
        <v>884</v>
      </c>
      <c r="C157" s="18" t="s">
        <v>55</v>
      </c>
      <c r="D157" s="18" t="s">
        <v>261</v>
      </c>
      <c r="E157" s="18" t="s">
        <v>261</v>
      </c>
      <c r="F157" s="34" t="s">
        <v>768</v>
      </c>
      <c r="G157" s="34" t="s">
        <v>885</v>
      </c>
      <c r="H157" s="45" t="s">
        <v>886</v>
      </c>
      <c r="I157" s="11">
        <f t="shared" si="5"/>
        <v>28</v>
      </c>
      <c r="J157" s="34">
        <v>28</v>
      </c>
      <c r="K157" s="34"/>
      <c r="L157" s="19">
        <v>2026</v>
      </c>
      <c r="M157" s="11" t="s">
        <v>35</v>
      </c>
      <c r="N157" s="11" t="s">
        <v>36</v>
      </c>
      <c r="O157" s="34" t="s">
        <v>35</v>
      </c>
      <c r="P157" s="34" t="s">
        <v>35</v>
      </c>
      <c r="Q157" s="34" t="s">
        <v>35</v>
      </c>
      <c r="R157" s="34" t="s">
        <v>35</v>
      </c>
      <c r="S157" s="34" t="s">
        <v>887</v>
      </c>
      <c r="T157" s="34" t="s">
        <v>888</v>
      </c>
      <c r="U157" s="34">
        <v>500</v>
      </c>
      <c r="V157" s="34">
        <v>500</v>
      </c>
      <c r="W157" s="34" t="s">
        <v>773</v>
      </c>
      <c r="X157" s="34" t="s">
        <v>889</v>
      </c>
      <c r="Y157" s="34" t="s">
        <v>890</v>
      </c>
      <c r="Z157" s="49"/>
    </row>
    <row r="158" ht="56.25" spans="1:26">
      <c r="A158" s="11">
        <v>154</v>
      </c>
      <c r="B158" s="34" t="s">
        <v>891</v>
      </c>
      <c r="C158" s="18" t="s">
        <v>55</v>
      </c>
      <c r="D158" s="18" t="s">
        <v>261</v>
      </c>
      <c r="E158" s="18" t="s">
        <v>261</v>
      </c>
      <c r="F158" s="34" t="s">
        <v>768</v>
      </c>
      <c r="G158" s="34" t="s">
        <v>892</v>
      </c>
      <c r="H158" s="45" t="s">
        <v>893</v>
      </c>
      <c r="I158" s="11">
        <f t="shared" si="5"/>
        <v>60</v>
      </c>
      <c r="J158" s="34">
        <v>60</v>
      </c>
      <c r="K158" s="34"/>
      <c r="L158" s="19">
        <v>2026</v>
      </c>
      <c r="M158" s="11" t="s">
        <v>35</v>
      </c>
      <c r="N158" s="11" t="s">
        <v>36</v>
      </c>
      <c r="O158" s="34" t="s">
        <v>36</v>
      </c>
      <c r="P158" s="34" t="s">
        <v>35</v>
      </c>
      <c r="Q158" s="34" t="s">
        <v>35</v>
      </c>
      <c r="R158" s="34" t="s">
        <v>35</v>
      </c>
      <c r="S158" s="34" t="s">
        <v>894</v>
      </c>
      <c r="T158" s="34" t="s">
        <v>895</v>
      </c>
      <c r="U158" s="34">
        <v>400</v>
      </c>
      <c r="V158" s="34">
        <v>18</v>
      </c>
      <c r="W158" s="34" t="s">
        <v>773</v>
      </c>
      <c r="X158" s="34" t="s">
        <v>896</v>
      </c>
      <c r="Y158" s="34" t="s">
        <v>897</v>
      </c>
      <c r="Z158" s="49"/>
    </row>
    <row r="159" ht="33.75" spans="1:26">
      <c r="A159" s="11">
        <v>155</v>
      </c>
      <c r="B159" s="34" t="s">
        <v>898</v>
      </c>
      <c r="C159" s="18" t="s">
        <v>55</v>
      </c>
      <c r="D159" s="18" t="s">
        <v>261</v>
      </c>
      <c r="E159" s="18" t="s">
        <v>261</v>
      </c>
      <c r="F159" s="34" t="s">
        <v>768</v>
      </c>
      <c r="G159" s="34" t="s">
        <v>899</v>
      </c>
      <c r="H159" s="45" t="s">
        <v>900</v>
      </c>
      <c r="I159" s="11">
        <f t="shared" si="5"/>
        <v>25</v>
      </c>
      <c r="J159" s="34">
        <v>25</v>
      </c>
      <c r="K159" s="34"/>
      <c r="L159" s="32">
        <v>2026</v>
      </c>
      <c r="M159" s="11" t="s">
        <v>35</v>
      </c>
      <c r="N159" s="11" t="s">
        <v>36</v>
      </c>
      <c r="O159" s="34" t="s">
        <v>36</v>
      </c>
      <c r="P159" s="34" t="s">
        <v>35</v>
      </c>
      <c r="Q159" s="34" t="s">
        <v>35</v>
      </c>
      <c r="R159" s="34" t="s">
        <v>35</v>
      </c>
      <c r="S159" s="34" t="s">
        <v>901</v>
      </c>
      <c r="T159" s="34" t="s">
        <v>902</v>
      </c>
      <c r="U159" s="34">
        <v>110</v>
      </c>
      <c r="V159" s="34">
        <v>15</v>
      </c>
      <c r="W159" s="34" t="s">
        <v>773</v>
      </c>
      <c r="X159" s="34" t="s">
        <v>903</v>
      </c>
      <c r="Y159" s="34" t="s">
        <v>904</v>
      </c>
      <c r="Z159" s="49"/>
    </row>
    <row r="160" ht="22.5" spans="1:26">
      <c r="A160" s="11">
        <v>156</v>
      </c>
      <c r="B160" s="34" t="s">
        <v>905</v>
      </c>
      <c r="C160" s="18" t="s">
        <v>55</v>
      </c>
      <c r="D160" s="18" t="s">
        <v>261</v>
      </c>
      <c r="E160" s="18" t="s">
        <v>261</v>
      </c>
      <c r="F160" s="34" t="s">
        <v>768</v>
      </c>
      <c r="G160" s="34" t="s">
        <v>906</v>
      </c>
      <c r="H160" s="45" t="s">
        <v>907</v>
      </c>
      <c r="I160" s="11">
        <f t="shared" si="5"/>
        <v>22</v>
      </c>
      <c r="J160" s="34">
        <v>22</v>
      </c>
      <c r="K160" s="34"/>
      <c r="L160" s="19">
        <v>2026</v>
      </c>
      <c r="M160" s="11" t="s">
        <v>35</v>
      </c>
      <c r="N160" s="11" t="s">
        <v>36</v>
      </c>
      <c r="O160" s="34" t="s">
        <v>35</v>
      </c>
      <c r="P160" s="34" t="s">
        <v>35</v>
      </c>
      <c r="Q160" s="34" t="s">
        <v>35</v>
      </c>
      <c r="R160" s="34" t="s">
        <v>35</v>
      </c>
      <c r="S160" s="34" t="s">
        <v>908</v>
      </c>
      <c r="T160" s="34" t="s">
        <v>909</v>
      </c>
      <c r="U160" s="34">
        <v>90</v>
      </c>
      <c r="V160" s="34">
        <v>60</v>
      </c>
      <c r="W160" s="34" t="s">
        <v>773</v>
      </c>
      <c r="X160" s="34" t="s">
        <v>910</v>
      </c>
      <c r="Y160" s="34" t="s">
        <v>911</v>
      </c>
      <c r="Z160" s="49"/>
    </row>
    <row r="161" ht="22.5" spans="1:26">
      <c r="A161" s="11">
        <v>157</v>
      </c>
      <c r="B161" s="34" t="s">
        <v>912</v>
      </c>
      <c r="C161" s="34" t="s">
        <v>32</v>
      </c>
      <c r="D161" s="34" t="s">
        <v>33</v>
      </c>
      <c r="E161" s="34" t="s">
        <v>34</v>
      </c>
      <c r="F161" s="34" t="s">
        <v>768</v>
      </c>
      <c r="G161" s="34" t="s">
        <v>913</v>
      </c>
      <c r="H161" s="45" t="s">
        <v>914</v>
      </c>
      <c r="I161" s="11">
        <f t="shared" si="5"/>
        <v>150</v>
      </c>
      <c r="J161" s="34">
        <v>150</v>
      </c>
      <c r="K161" s="34"/>
      <c r="L161" s="19">
        <v>2026</v>
      </c>
      <c r="M161" s="11" t="s">
        <v>35</v>
      </c>
      <c r="N161" s="11" t="s">
        <v>36</v>
      </c>
      <c r="O161" s="34" t="s">
        <v>35</v>
      </c>
      <c r="P161" s="34" t="s">
        <v>35</v>
      </c>
      <c r="Q161" s="34" t="s">
        <v>36</v>
      </c>
      <c r="R161" s="34" t="s">
        <v>36</v>
      </c>
      <c r="S161" s="34" t="s">
        <v>915</v>
      </c>
      <c r="T161" s="34" t="s">
        <v>916</v>
      </c>
      <c r="U161" s="34">
        <v>80</v>
      </c>
      <c r="V161" s="34">
        <v>20</v>
      </c>
      <c r="W161" s="34" t="s">
        <v>773</v>
      </c>
      <c r="X161" s="34" t="s">
        <v>917</v>
      </c>
      <c r="Y161" s="34" t="s">
        <v>918</v>
      </c>
      <c r="Z161" s="49"/>
    </row>
    <row r="162" ht="33.75" spans="1:26">
      <c r="A162" s="11">
        <v>158</v>
      </c>
      <c r="B162" s="34" t="s">
        <v>919</v>
      </c>
      <c r="C162" s="34" t="s">
        <v>32</v>
      </c>
      <c r="D162" s="34" t="s">
        <v>33</v>
      </c>
      <c r="E162" s="34" t="s">
        <v>34</v>
      </c>
      <c r="F162" s="34" t="s">
        <v>768</v>
      </c>
      <c r="G162" s="34" t="s">
        <v>920</v>
      </c>
      <c r="H162" s="45" t="s">
        <v>921</v>
      </c>
      <c r="I162" s="11">
        <f t="shared" si="5"/>
        <v>70</v>
      </c>
      <c r="J162" s="34">
        <v>70</v>
      </c>
      <c r="K162" s="34"/>
      <c r="L162" s="32">
        <v>2026</v>
      </c>
      <c r="M162" s="11" t="s">
        <v>35</v>
      </c>
      <c r="N162" s="11" t="s">
        <v>36</v>
      </c>
      <c r="O162" s="34" t="s">
        <v>35</v>
      </c>
      <c r="P162" s="34" t="s">
        <v>35</v>
      </c>
      <c r="Q162" s="34" t="s">
        <v>36</v>
      </c>
      <c r="R162" s="34" t="s">
        <v>36</v>
      </c>
      <c r="S162" s="34" t="s">
        <v>915</v>
      </c>
      <c r="T162" s="34" t="s">
        <v>922</v>
      </c>
      <c r="U162" s="34">
        <v>150</v>
      </c>
      <c r="V162" s="34">
        <v>40</v>
      </c>
      <c r="W162" s="34" t="s">
        <v>773</v>
      </c>
      <c r="X162" s="34" t="s">
        <v>923</v>
      </c>
      <c r="Y162" s="34" t="s">
        <v>924</v>
      </c>
      <c r="Z162" s="49"/>
    </row>
    <row r="163" ht="33.75" spans="1:26">
      <c r="A163" s="11">
        <v>159</v>
      </c>
      <c r="B163" s="34" t="s">
        <v>925</v>
      </c>
      <c r="C163" s="18" t="s">
        <v>55</v>
      </c>
      <c r="D163" s="18" t="s">
        <v>261</v>
      </c>
      <c r="E163" s="18" t="s">
        <v>261</v>
      </c>
      <c r="F163" s="34" t="s">
        <v>768</v>
      </c>
      <c r="G163" s="34" t="s">
        <v>926</v>
      </c>
      <c r="H163" s="45" t="s">
        <v>927</v>
      </c>
      <c r="I163" s="11">
        <f t="shared" si="5"/>
        <v>45</v>
      </c>
      <c r="J163" s="34">
        <v>45</v>
      </c>
      <c r="K163" s="34"/>
      <c r="L163" s="19">
        <v>2026</v>
      </c>
      <c r="M163" s="11" t="s">
        <v>35</v>
      </c>
      <c r="N163" s="11" t="s">
        <v>36</v>
      </c>
      <c r="O163" s="34" t="s">
        <v>35</v>
      </c>
      <c r="P163" s="34" t="s">
        <v>35</v>
      </c>
      <c r="Q163" s="34" t="s">
        <v>35</v>
      </c>
      <c r="R163" s="34" t="s">
        <v>35</v>
      </c>
      <c r="S163" s="34" t="s">
        <v>928</v>
      </c>
      <c r="T163" s="34" t="s">
        <v>929</v>
      </c>
      <c r="U163" s="34">
        <v>800</v>
      </c>
      <c r="V163" s="34">
        <v>30</v>
      </c>
      <c r="W163" s="34" t="s">
        <v>773</v>
      </c>
      <c r="X163" s="34" t="s">
        <v>930</v>
      </c>
      <c r="Y163" s="34" t="s">
        <v>931</v>
      </c>
      <c r="Z163" s="49"/>
    </row>
    <row r="164" ht="45" spans="1:26">
      <c r="A164" s="11">
        <v>160</v>
      </c>
      <c r="B164" s="34" t="s">
        <v>932</v>
      </c>
      <c r="C164" s="18" t="s">
        <v>55</v>
      </c>
      <c r="D164" s="18" t="s">
        <v>261</v>
      </c>
      <c r="E164" s="18" t="s">
        <v>261</v>
      </c>
      <c r="F164" s="34" t="s">
        <v>768</v>
      </c>
      <c r="G164" s="34" t="s">
        <v>913</v>
      </c>
      <c r="H164" s="45" t="s">
        <v>933</v>
      </c>
      <c r="I164" s="11">
        <f t="shared" si="5"/>
        <v>32</v>
      </c>
      <c r="J164" s="34">
        <v>32</v>
      </c>
      <c r="K164" s="34"/>
      <c r="L164" s="19">
        <v>2026</v>
      </c>
      <c r="M164" s="11" t="s">
        <v>35</v>
      </c>
      <c r="N164" s="11" t="s">
        <v>36</v>
      </c>
      <c r="O164" s="34" t="s">
        <v>36</v>
      </c>
      <c r="P164" s="34" t="s">
        <v>35</v>
      </c>
      <c r="Q164" s="34" t="s">
        <v>35</v>
      </c>
      <c r="R164" s="34" t="s">
        <v>35</v>
      </c>
      <c r="S164" s="34" t="s">
        <v>928</v>
      </c>
      <c r="T164" s="34" t="s">
        <v>934</v>
      </c>
      <c r="U164" s="34">
        <v>500</v>
      </c>
      <c r="V164" s="34">
        <v>25</v>
      </c>
      <c r="W164" s="34" t="s">
        <v>773</v>
      </c>
      <c r="X164" s="34" t="s">
        <v>917</v>
      </c>
      <c r="Y164" s="34" t="s">
        <v>918</v>
      </c>
      <c r="Z164" s="49"/>
    </row>
    <row r="165" ht="22.5" spans="1:26">
      <c r="A165" s="11">
        <v>161</v>
      </c>
      <c r="B165" s="34" t="s">
        <v>935</v>
      </c>
      <c r="C165" s="18" t="s">
        <v>55</v>
      </c>
      <c r="D165" s="18" t="s">
        <v>261</v>
      </c>
      <c r="E165" s="18" t="s">
        <v>261</v>
      </c>
      <c r="F165" s="34" t="s">
        <v>768</v>
      </c>
      <c r="G165" s="34" t="s">
        <v>936</v>
      </c>
      <c r="H165" s="45" t="s">
        <v>937</v>
      </c>
      <c r="I165" s="11">
        <f t="shared" si="5"/>
        <v>24</v>
      </c>
      <c r="J165" s="34">
        <v>24</v>
      </c>
      <c r="K165" s="34"/>
      <c r="L165" s="32">
        <v>2026</v>
      </c>
      <c r="M165" s="11" t="s">
        <v>35</v>
      </c>
      <c r="N165" s="11" t="s">
        <v>36</v>
      </c>
      <c r="O165" s="34" t="s">
        <v>36</v>
      </c>
      <c r="P165" s="34" t="s">
        <v>35</v>
      </c>
      <c r="Q165" s="34" t="s">
        <v>35</v>
      </c>
      <c r="R165" s="34" t="s">
        <v>35</v>
      </c>
      <c r="S165" s="34" t="s">
        <v>875</v>
      </c>
      <c r="T165" s="34" t="s">
        <v>938</v>
      </c>
      <c r="U165" s="34">
        <v>150</v>
      </c>
      <c r="V165" s="34">
        <v>15</v>
      </c>
      <c r="W165" s="34" t="s">
        <v>773</v>
      </c>
      <c r="X165" s="34" t="s">
        <v>939</v>
      </c>
      <c r="Y165" s="34" t="s">
        <v>940</v>
      </c>
      <c r="Z165" s="49"/>
    </row>
    <row r="166" ht="22.5" spans="1:26">
      <c r="A166" s="11">
        <v>162</v>
      </c>
      <c r="B166" s="34" t="s">
        <v>941</v>
      </c>
      <c r="C166" s="18" t="s">
        <v>55</v>
      </c>
      <c r="D166" s="18" t="s">
        <v>261</v>
      </c>
      <c r="E166" s="18" t="s">
        <v>261</v>
      </c>
      <c r="F166" s="34" t="s">
        <v>768</v>
      </c>
      <c r="G166" s="34" t="s">
        <v>942</v>
      </c>
      <c r="H166" s="45" t="s">
        <v>943</v>
      </c>
      <c r="I166" s="11">
        <f t="shared" si="5"/>
        <v>50</v>
      </c>
      <c r="J166" s="34">
        <v>50</v>
      </c>
      <c r="K166" s="34"/>
      <c r="L166" s="19">
        <v>2026</v>
      </c>
      <c r="M166" s="11" t="s">
        <v>35</v>
      </c>
      <c r="N166" s="11" t="s">
        <v>36</v>
      </c>
      <c r="O166" s="34" t="s">
        <v>35</v>
      </c>
      <c r="P166" s="34" t="s">
        <v>35</v>
      </c>
      <c r="Q166" s="34" t="s">
        <v>35</v>
      </c>
      <c r="R166" s="34" t="s">
        <v>35</v>
      </c>
      <c r="S166" s="34" t="s">
        <v>875</v>
      </c>
      <c r="T166" s="34" t="s">
        <v>938</v>
      </c>
      <c r="U166" s="34">
        <v>180</v>
      </c>
      <c r="V166" s="34">
        <v>20</v>
      </c>
      <c r="W166" s="34" t="s">
        <v>773</v>
      </c>
      <c r="X166" s="34" t="s">
        <v>944</v>
      </c>
      <c r="Y166" s="34" t="s">
        <v>945</v>
      </c>
      <c r="Z166" s="49"/>
    </row>
    <row r="167" ht="67.5" spans="1:26">
      <c r="A167" s="11">
        <v>163</v>
      </c>
      <c r="B167" s="34" t="s">
        <v>946</v>
      </c>
      <c r="C167" s="18" t="s">
        <v>55</v>
      </c>
      <c r="D167" s="18" t="s">
        <v>261</v>
      </c>
      <c r="E167" s="18" t="s">
        <v>261</v>
      </c>
      <c r="F167" s="34" t="s">
        <v>768</v>
      </c>
      <c r="G167" s="34" t="s">
        <v>947</v>
      </c>
      <c r="H167" s="45" t="s">
        <v>948</v>
      </c>
      <c r="I167" s="11">
        <f t="shared" si="5"/>
        <v>10</v>
      </c>
      <c r="J167" s="34">
        <v>10</v>
      </c>
      <c r="K167" s="34"/>
      <c r="L167" s="19">
        <v>2026</v>
      </c>
      <c r="M167" s="11" t="s">
        <v>35</v>
      </c>
      <c r="N167" s="11" t="s">
        <v>36</v>
      </c>
      <c r="O167" s="34" t="s">
        <v>36</v>
      </c>
      <c r="P167" s="34" t="s">
        <v>35</v>
      </c>
      <c r="Q167" s="34" t="s">
        <v>35</v>
      </c>
      <c r="R167" s="34" t="s">
        <v>35</v>
      </c>
      <c r="S167" s="34" t="s">
        <v>949</v>
      </c>
      <c r="T167" s="34" t="s">
        <v>950</v>
      </c>
      <c r="U167" s="34">
        <v>130</v>
      </c>
      <c r="V167" s="34">
        <v>24</v>
      </c>
      <c r="W167" s="34" t="s">
        <v>773</v>
      </c>
      <c r="X167" s="34" t="s">
        <v>951</v>
      </c>
      <c r="Y167" s="34" t="s">
        <v>952</v>
      </c>
      <c r="Z167" s="49"/>
    </row>
    <row r="168" ht="67.5" spans="1:26">
      <c r="A168" s="11">
        <v>164</v>
      </c>
      <c r="B168" s="34" t="s">
        <v>953</v>
      </c>
      <c r="C168" s="18" t="s">
        <v>55</v>
      </c>
      <c r="D168" s="18" t="s">
        <v>261</v>
      </c>
      <c r="E168" s="18" t="s">
        <v>261</v>
      </c>
      <c r="F168" s="34" t="s">
        <v>768</v>
      </c>
      <c r="G168" s="34" t="s">
        <v>954</v>
      </c>
      <c r="H168" s="45" t="s">
        <v>955</v>
      </c>
      <c r="I168" s="11">
        <f t="shared" si="5"/>
        <v>45</v>
      </c>
      <c r="J168" s="34">
        <v>45</v>
      </c>
      <c r="K168" s="34"/>
      <c r="L168" s="32">
        <v>2026</v>
      </c>
      <c r="M168" s="11" t="s">
        <v>35</v>
      </c>
      <c r="N168" s="11" t="s">
        <v>36</v>
      </c>
      <c r="O168" s="34" t="s">
        <v>35</v>
      </c>
      <c r="P168" s="34" t="s">
        <v>35</v>
      </c>
      <c r="Q168" s="34" t="s">
        <v>35</v>
      </c>
      <c r="R168" s="34" t="s">
        <v>35</v>
      </c>
      <c r="S168" s="34" t="s">
        <v>956</v>
      </c>
      <c r="T168" s="34" t="s">
        <v>957</v>
      </c>
      <c r="U168" s="34">
        <v>700</v>
      </c>
      <c r="V168" s="34">
        <v>20</v>
      </c>
      <c r="W168" s="34" t="s">
        <v>773</v>
      </c>
      <c r="X168" s="34" t="s">
        <v>958</v>
      </c>
      <c r="Y168" s="34" t="s">
        <v>959</v>
      </c>
      <c r="Z168" s="49"/>
    </row>
    <row r="169" ht="45" spans="1:26">
      <c r="A169" s="11">
        <v>165</v>
      </c>
      <c r="B169" s="34" t="s">
        <v>960</v>
      </c>
      <c r="C169" s="18" t="s">
        <v>55</v>
      </c>
      <c r="D169" s="18" t="s">
        <v>261</v>
      </c>
      <c r="E169" s="18" t="s">
        <v>261</v>
      </c>
      <c r="F169" s="34" t="s">
        <v>768</v>
      </c>
      <c r="G169" s="34" t="s">
        <v>961</v>
      </c>
      <c r="H169" s="45" t="s">
        <v>962</v>
      </c>
      <c r="I169" s="11">
        <f t="shared" si="5"/>
        <v>62</v>
      </c>
      <c r="J169" s="34">
        <v>62</v>
      </c>
      <c r="K169" s="34"/>
      <c r="L169" s="19">
        <v>2026</v>
      </c>
      <c r="M169" s="11" t="s">
        <v>35</v>
      </c>
      <c r="N169" s="11" t="s">
        <v>36</v>
      </c>
      <c r="O169" s="34" t="s">
        <v>35</v>
      </c>
      <c r="P169" s="34" t="s">
        <v>35</v>
      </c>
      <c r="Q169" s="34" t="s">
        <v>35</v>
      </c>
      <c r="R169" s="34" t="s">
        <v>35</v>
      </c>
      <c r="S169" s="34" t="s">
        <v>963</v>
      </c>
      <c r="T169" s="34" t="s">
        <v>934</v>
      </c>
      <c r="U169" s="34">
        <v>850</v>
      </c>
      <c r="V169" s="34">
        <v>60</v>
      </c>
      <c r="W169" s="34" t="s">
        <v>773</v>
      </c>
      <c r="X169" s="34" t="s">
        <v>964</v>
      </c>
      <c r="Y169" s="34" t="s">
        <v>965</v>
      </c>
      <c r="Z169" s="49"/>
    </row>
    <row r="170" ht="22.5" spans="1:26">
      <c r="A170" s="11">
        <v>166</v>
      </c>
      <c r="B170" s="34" t="s">
        <v>966</v>
      </c>
      <c r="C170" s="18" t="s">
        <v>55</v>
      </c>
      <c r="D170" s="18" t="s">
        <v>261</v>
      </c>
      <c r="E170" s="18" t="s">
        <v>261</v>
      </c>
      <c r="F170" s="34" t="s">
        <v>768</v>
      </c>
      <c r="G170" s="34" t="s">
        <v>967</v>
      </c>
      <c r="H170" s="45" t="s">
        <v>968</v>
      </c>
      <c r="I170" s="11">
        <f t="shared" si="5"/>
        <v>45</v>
      </c>
      <c r="J170" s="34">
        <v>45</v>
      </c>
      <c r="K170" s="34"/>
      <c r="L170" s="19">
        <v>2026</v>
      </c>
      <c r="M170" s="11" t="s">
        <v>35</v>
      </c>
      <c r="N170" s="11" t="s">
        <v>36</v>
      </c>
      <c r="O170" s="34" t="s">
        <v>36</v>
      </c>
      <c r="P170" s="34" t="s">
        <v>35</v>
      </c>
      <c r="Q170" s="34" t="s">
        <v>35</v>
      </c>
      <c r="R170" s="34" t="s">
        <v>35</v>
      </c>
      <c r="S170" s="34" t="s">
        <v>969</v>
      </c>
      <c r="T170" s="34" t="s">
        <v>970</v>
      </c>
      <c r="U170" s="34">
        <v>900</v>
      </c>
      <c r="V170" s="34">
        <v>60</v>
      </c>
      <c r="W170" s="34" t="s">
        <v>773</v>
      </c>
      <c r="X170" s="34" t="s">
        <v>971</v>
      </c>
      <c r="Y170" s="34" t="s">
        <v>972</v>
      </c>
      <c r="Z170" s="49"/>
    </row>
    <row r="171" ht="45" spans="1:26">
      <c r="A171" s="11">
        <v>167</v>
      </c>
      <c r="B171" s="34" t="s">
        <v>973</v>
      </c>
      <c r="C171" s="18" t="s">
        <v>55</v>
      </c>
      <c r="D171" s="18" t="s">
        <v>261</v>
      </c>
      <c r="E171" s="18" t="s">
        <v>261</v>
      </c>
      <c r="F171" s="34" t="s">
        <v>768</v>
      </c>
      <c r="G171" s="34" t="s">
        <v>974</v>
      </c>
      <c r="H171" s="45" t="s">
        <v>975</v>
      </c>
      <c r="I171" s="11">
        <f t="shared" si="5"/>
        <v>20</v>
      </c>
      <c r="J171" s="34">
        <v>20</v>
      </c>
      <c r="K171" s="34"/>
      <c r="L171" s="32">
        <v>2026</v>
      </c>
      <c r="M171" s="11" t="s">
        <v>35</v>
      </c>
      <c r="N171" s="11" t="s">
        <v>36</v>
      </c>
      <c r="O171" s="34" t="s">
        <v>35</v>
      </c>
      <c r="P171" s="34" t="s">
        <v>35</v>
      </c>
      <c r="Q171" s="34" t="s">
        <v>35</v>
      </c>
      <c r="R171" s="34" t="s">
        <v>35</v>
      </c>
      <c r="S171" s="34" t="s">
        <v>928</v>
      </c>
      <c r="T171" s="34" t="s">
        <v>934</v>
      </c>
      <c r="U171" s="34">
        <v>100</v>
      </c>
      <c r="V171" s="34">
        <v>100</v>
      </c>
      <c r="W171" s="34" t="s">
        <v>773</v>
      </c>
      <c r="X171" s="34" t="s">
        <v>976</v>
      </c>
      <c r="Y171" s="34" t="s">
        <v>977</v>
      </c>
      <c r="Z171" s="49"/>
    </row>
    <row r="172" ht="56.25" spans="1:26">
      <c r="A172" s="11">
        <v>168</v>
      </c>
      <c r="B172" s="34" t="s">
        <v>978</v>
      </c>
      <c r="C172" s="34" t="s">
        <v>813</v>
      </c>
      <c r="D172" s="34" t="s">
        <v>33</v>
      </c>
      <c r="E172" s="34" t="s">
        <v>34</v>
      </c>
      <c r="F172" s="34" t="s">
        <v>979</v>
      </c>
      <c r="G172" s="34" t="s">
        <v>980</v>
      </c>
      <c r="H172" s="45" t="s">
        <v>981</v>
      </c>
      <c r="I172" s="11">
        <f t="shared" si="5"/>
        <v>130</v>
      </c>
      <c r="J172" s="34">
        <v>130</v>
      </c>
      <c r="K172" s="34"/>
      <c r="L172" s="19">
        <v>2026</v>
      </c>
      <c r="M172" s="11" t="s">
        <v>35</v>
      </c>
      <c r="N172" s="11" t="s">
        <v>36</v>
      </c>
      <c r="O172" s="34" t="s">
        <v>35</v>
      </c>
      <c r="P172" s="34" t="s">
        <v>35</v>
      </c>
      <c r="Q172" s="34" t="s">
        <v>36</v>
      </c>
      <c r="R172" s="34" t="s">
        <v>36</v>
      </c>
      <c r="S172" s="34" t="s">
        <v>928</v>
      </c>
      <c r="T172" s="34" t="s">
        <v>982</v>
      </c>
      <c r="U172" s="34">
        <v>13</v>
      </c>
      <c r="V172" s="34">
        <v>13</v>
      </c>
      <c r="W172" s="34" t="s">
        <v>980</v>
      </c>
      <c r="X172" s="34" t="s">
        <v>983</v>
      </c>
      <c r="Y172" s="34" t="s">
        <v>984</v>
      </c>
      <c r="Z172" s="49"/>
    </row>
    <row r="173" ht="67.5" spans="1:26">
      <c r="A173" s="11">
        <v>169</v>
      </c>
      <c r="B173" s="34" t="s">
        <v>985</v>
      </c>
      <c r="C173" s="34" t="s">
        <v>813</v>
      </c>
      <c r="D173" s="34" t="s">
        <v>33</v>
      </c>
      <c r="E173" s="34" t="s">
        <v>34</v>
      </c>
      <c r="F173" s="34" t="s">
        <v>979</v>
      </c>
      <c r="G173" s="34" t="s">
        <v>980</v>
      </c>
      <c r="H173" s="45" t="s">
        <v>986</v>
      </c>
      <c r="I173" s="11">
        <f t="shared" si="5"/>
        <v>400</v>
      </c>
      <c r="J173" s="34">
        <v>400</v>
      </c>
      <c r="K173" s="34"/>
      <c r="L173" s="19">
        <v>2026</v>
      </c>
      <c r="M173" s="11" t="s">
        <v>35</v>
      </c>
      <c r="N173" s="11" t="s">
        <v>36</v>
      </c>
      <c r="O173" s="34" t="s">
        <v>35</v>
      </c>
      <c r="P173" s="34" t="s">
        <v>35</v>
      </c>
      <c r="Q173" s="34" t="s">
        <v>36</v>
      </c>
      <c r="R173" s="34" t="s">
        <v>36</v>
      </c>
      <c r="S173" s="34" t="s">
        <v>928</v>
      </c>
      <c r="T173" s="34" t="s">
        <v>987</v>
      </c>
      <c r="U173" s="34">
        <v>26</v>
      </c>
      <c r="V173" s="34">
        <v>11</v>
      </c>
      <c r="W173" s="34" t="s">
        <v>980</v>
      </c>
      <c r="X173" s="34" t="s">
        <v>983</v>
      </c>
      <c r="Y173" s="34" t="s">
        <v>984</v>
      </c>
      <c r="Z173" s="49"/>
    </row>
    <row r="174" ht="56.25" spans="1:26">
      <c r="A174" s="11">
        <v>170</v>
      </c>
      <c r="B174" s="34" t="s">
        <v>988</v>
      </c>
      <c r="C174" s="34" t="s">
        <v>813</v>
      </c>
      <c r="D174" s="34" t="s">
        <v>33</v>
      </c>
      <c r="E174" s="34" t="s">
        <v>34</v>
      </c>
      <c r="F174" s="34" t="s">
        <v>979</v>
      </c>
      <c r="G174" s="34" t="s">
        <v>980</v>
      </c>
      <c r="H174" s="45" t="s">
        <v>989</v>
      </c>
      <c r="I174" s="11">
        <f t="shared" si="5"/>
        <v>130</v>
      </c>
      <c r="J174" s="34">
        <v>130</v>
      </c>
      <c r="K174" s="34"/>
      <c r="L174" s="32">
        <v>2026</v>
      </c>
      <c r="M174" s="11" t="s">
        <v>35</v>
      </c>
      <c r="N174" s="11" t="s">
        <v>36</v>
      </c>
      <c r="O174" s="34" t="s">
        <v>35</v>
      </c>
      <c r="P174" s="34" t="s">
        <v>35</v>
      </c>
      <c r="Q174" s="34" t="s">
        <v>36</v>
      </c>
      <c r="R174" s="34" t="s">
        <v>36</v>
      </c>
      <c r="S174" s="34" t="s">
        <v>928</v>
      </c>
      <c r="T174" s="34" t="s">
        <v>990</v>
      </c>
      <c r="U174" s="34">
        <v>35</v>
      </c>
      <c r="V174" s="34">
        <v>9</v>
      </c>
      <c r="W174" s="34" t="s">
        <v>980</v>
      </c>
      <c r="X174" s="34" t="s">
        <v>983</v>
      </c>
      <c r="Y174" s="34" t="s">
        <v>984</v>
      </c>
      <c r="Z174" s="49"/>
    </row>
    <row r="175" ht="56.25" spans="1:26">
      <c r="A175" s="11">
        <v>171</v>
      </c>
      <c r="B175" s="34" t="s">
        <v>991</v>
      </c>
      <c r="C175" s="34" t="s">
        <v>813</v>
      </c>
      <c r="D175" s="34" t="s">
        <v>33</v>
      </c>
      <c r="E175" s="34" t="s">
        <v>34</v>
      </c>
      <c r="F175" s="34" t="s">
        <v>979</v>
      </c>
      <c r="G175" s="34" t="s">
        <v>992</v>
      </c>
      <c r="H175" s="45" t="s">
        <v>993</v>
      </c>
      <c r="I175" s="11">
        <f t="shared" si="5"/>
        <v>100</v>
      </c>
      <c r="J175" s="34">
        <v>100</v>
      </c>
      <c r="K175" s="34"/>
      <c r="L175" s="19">
        <v>2026</v>
      </c>
      <c r="M175" s="11" t="s">
        <v>35</v>
      </c>
      <c r="N175" s="11" t="s">
        <v>36</v>
      </c>
      <c r="O175" s="34" t="s">
        <v>35</v>
      </c>
      <c r="P175" s="34" t="s">
        <v>35</v>
      </c>
      <c r="Q175" s="34" t="s">
        <v>36</v>
      </c>
      <c r="R175" s="34" t="s">
        <v>36</v>
      </c>
      <c r="S175" s="34" t="s">
        <v>928</v>
      </c>
      <c r="T175" s="34" t="s">
        <v>994</v>
      </c>
      <c r="U175" s="34">
        <v>20</v>
      </c>
      <c r="V175" s="34">
        <v>7</v>
      </c>
      <c r="W175" s="34" t="s">
        <v>992</v>
      </c>
      <c r="X175" s="34" t="s">
        <v>995</v>
      </c>
      <c r="Y175" s="34" t="s">
        <v>996</v>
      </c>
      <c r="Z175" s="49"/>
    </row>
    <row r="176" ht="56.25" spans="1:26">
      <c r="A176" s="11">
        <v>172</v>
      </c>
      <c r="B176" s="34" t="s">
        <v>997</v>
      </c>
      <c r="C176" s="34" t="s">
        <v>813</v>
      </c>
      <c r="D176" s="34" t="s">
        <v>33</v>
      </c>
      <c r="E176" s="34" t="s">
        <v>34</v>
      </c>
      <c r="F176" s="34" t="s">
        <v>979</v>
      </c>
      <c r="G176" s="34" t="s">
        <v>998</v>
      </c>
      <c r="H176" s="45" t="s">
        <v>999</v>
      </c>
      <c r="I176" s="11">
        <f t="shared" si="5"/>
        <v>100</v>
      </c>
      <c r="J176" s="34">
        <v>100</v>
      </c>
      <c r="K176" s="34"/>
      <c r="L176" s="19">
        <v>2026</v>
      </c>
      <c r="M176" s="11" t="s">
        <v>35</v>
      </c>
      <c r="N176" s="11" t="s">
        <v>36</v>
      </c>
      <c r="O176" s="34" t="s">
        <v>35</v>
      </c>
      <c r="P176" s="34" t="s">
        <v>35</v>
      </c>
      <c r="Q176" s="34" t="s">
        <v>36</v>
      </c>
      <c r="R176" s="34" t="s">
        <v>36</v>
      </c>
      <c r="S176" s="34" t="s">
        <v>928</v>
      </c>
      <c r="T176" s="34" t="s">
        <v>1000</v>
      </c>
      <c r="U176" s="34">
        <v>32</v>
      </c>
      <c r="V176" s="34">
        <v>7</v>
      </c>
      <c r="W176" s="34" t="s">
        <v>998</v>
      </c>
      <c r="X176" s="34" t="s">
        <v>1001</v>
      </c>
      <c r="Y176" s="34" t="s">
        <v>1002</v>
      </c>
      <c r="Z176" s="49"/>
    </row>
    <row r="177" ht="56.25" spans="1:26">
      <c r="A177" s="11">
        <v>173</v>
      </c>
      <c r="B177" s="34" t="s">
        <v>1003</v>
      </c>
      <c r="C177" s="34" t="s">
        <v>813</v>
      </c>
      <c r="D177" s="34" t="s">
        <v>33</v>
      </c>
      <c r="E177" s="34" t="s">
        <v>34</v>
      </c>
      <c r="F177" s="34" t="s">
        <v>979</v>
      </c>
      <c r="G177" s="34" t="s">
        <v>998</v>
      </c>
      <c r="H177" s="45" t="s">
        <v>1004</v>
      </c>
      <c r="I177" s="11">
        <f t="shared" si="5"/>
        <v>300</v>
      </c>
      <c r="J177" s="34">
        <v>300</v>
      </c>
      <c r="K177" s="34"/>
      <c r="L177" s="32">
        <v>2026</v>
      </c>
      <c r="M177" s="11" t="s">
        <v>35</v>
      </c>
      <c r="N177" s="11" t="s">
        <v>36</v>
      </c>
      <c r="O177" s="34" t="s">
        <v>35</v>
      </c>
      <c r="P177" s="34" t="s">
        <v>35</v>
      </c>
      <c r="Q177" s="34" t="s">
        <v>36</v>
      </c>
      <c r="R177" s="34" t="s">
        <v>36</v>
      </c>
      <c r="S177" s="34" t="s">
        <v>928</v>
      </c>
      <c r="T177" s="34" t="s">
        <v>1005</v>
      </c>
      <c r="U177" s="34">
        <v>18</v>
      </c>
      <c r="V177" s="34">
        <v>5</v>
      </c>
      <c r="W177" s="34" t="s">
        <v>998</v>
      </c>
      <c r="X177" s="34" t="s">
        <v>1001</v>
      </c>
      <c r="Y177" s="34" t="s">
        <v>1002</v>
      </c>
      <c r="Z177" s="49"/>
    </row>
    <row r="178" ht="20" customHeight="1" spans="1:26">
      <c r="B178" s="50" t="s">
        <v>1006</v>
      </c>
      <c r="C178" s="50"/>
      <c r="D178" s="50"/>
      <c r="E178" s="50"/>
      <c r="F178" s="50"/>
      <c r="G178" s="50"/>
      <c r="H178" s="50"/>
      <c r="I178" s="50" t="s">
        <v>1007</v>
      </c>
      <c r="J178" s="50"/>
      <c r="K178" s="50"/>
      <c r="L178" s="50"/>
      <c r="M178" s="50"/>
      <c r="N178" s="50"/>
      <c r="O178" s="50"/>
      <c r="P178" s="50"/>
      <c r="Q178" s="50"/>
      <c r="R178" s="50"/>
      <c r="S178" s="50"/>
    </row>
    <row r="179" ht="20" customHeight="1" spans="1:26">
      <c r="B179" s="50" t="s">
        <v>1008</v>
      </c>
      <c r="C179" s="50"/>
      <c r="D179" s="50"/>
      <c r="E179" s="50"/>
      <c r="F179" s="50"/>
      <c r="G179" s="50"/>
      <c r="H179" s="50"/>
      <c r="I179" s="50"/>
      <c r="J179" s="51"/>
      <c r="K179" s="51"/>
      <c r="L179" s="51"/>
      <c r="M179" s="51"/>
      <c r="N179" s="51"/>
    </row>
    <row r="180" ht="20" customHeight="1" spans="1:26">
      <c r="B180" s="52"/>
      <c r="C180" s="53"/>
      <c r="D180" s="53"/>
      <c r="E180" s="53"/>
      <c r="F180" s="53"/>
      <c r="G180" s="53"/>
      <c r="H180" s="53"/>
      <c r="I180" s="54" t="s">
        <v>1009</v>
      </c>
      <c r="J180" s="54"/>
      <c r="K180" s="54"/>
      <c r="L180" s="54"/>
      <c r="M180" s="55"/>
      <c r="N180" s="55"/>
    </row>
    <row r="181" ht="20" customHeight="1" spans="1:26">
      <c r="B181" s="52"/>
      <c r="C181" s="53"/>
      <c r="D181" s="53"/>
      <c r="E181" s="53"/>
      <c r="F181" s="53"/>
      <c r="G181" s="53"/>
      <c r="H181" s="53"/>
      <c r="I181" s="56">
        <v>46010</v>
      </c>
      <c r="J181" s="56"/>
      <c r="K181" s="56"/>
      <c r="L181" s="56"/>
      <c r="M181" s="55"/>
      <c r="N181" s="55"/>
    </row>
    <row r="182" spans="1:26">
      <c r="B182" s="55"/>
      <c r="C182" s="55"/>
      <c r="D182" s="55"/>
      <c r="E182" s="55"/>
      <c r="F182" s="55"/>
      <c r="G182" s="57"/>
      <c r="H182" s="51"/>
      <c r="I182" s="55"/>
      <c r="J182" s="55"/>
      <c r="K182" s="55"/>
      <c r="L182" s="55"/>
      <c r="M182" s="55"/>
      <c r="N182" s="55"/>
    </row>
  </sheetData>
  <autoFilter xmlns:etc="http://www.wps.cn/officeDocument/2017/etCustomData" ref="A4:Z181" etc:filterBottomFollowUsedRange="0">
    <extLst/>
  </autoFilter>
  <mergeCells count="30">
    <mergeCell ref="A1:Z1"/>
    <mergeCell ref="A2:Z2"/>
    <mergeCell ref="F3:G3"/>
    <mergeCell ref="J3:K3"/>
    <mergeCell ref="M3:N3"/>
    <mergeCell ref="B178:H178"/>
    <mergeCell ref="I178:S178"/>
    <mergeCell ref="B179:H179"/>
    <mergeCell ref="I180:L180"/>
    <mergeCell ref="I181:L181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pageMargins left="0.7" right="0.7" top="0.75" bottom="0.75" header="0.3" footer="0.3"/>
  <pageSetup paperSize="8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新洲扶贫办成</cp:lastModifiedBy>
  <dcterms:created xsi:type="dcterms:W3CDTF">2024-10-31T06:58:00Z</dcterms:created>
  <cp:lastPrinted>2024-11-20T06:55:00Z</cp:lastPrinted>
  <dcterms:modified xsi:type="dcterms:W3CDTF">2025-12-19T01:08:53Z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80EA37D0481948DAA74755BA431693C0_11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